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washburnmail-my.sharepoint.com/personal/john_francis_washburn_edu/Documents/Research on Spoliation in Criminal Cases/"/>
    </mc:Choice>
  </mc:AlternateContent>
  <xr:revisionPtr revIDLastSave="1674" documentId="8_{FAB913C6-D02F-4377-8745-EB889DD1B0B9}" xr6:coauthVersionLast="47" xr6:coauthVersionMax="47" xr10:uidLastSave="{52CD1988-14D5-4146-AE49-5D9F7625A9A1}"/>
  <bookViews>
    <workbookView xWindow="-28920" yWindow="-120" windowWidth="29040" windowHeight="15720" tabRatio="715" xr2:uid="{65C4F93A-F27B-4EE7-BCFA-618CF668C54A}"/>
  </bookViews>
  <sheets>
    <sheet name="Summary" sheetId="6" r:id="rId1"/>
    <sheet name="1st Circuit" sheetId="8" r:id="rId2"/>
    <sheet name="2nd Circuit" sheetId="9" r:id="rId3"/>
    <sheet name="3rd Circuit" sheetId="10" r:id="rId4"/>
    <sheet name="4th Circuit" sheetId="11" r:id="rId5"/>
    <sheet name="5th Circuit" sheetId="12" r:id="rId6"/>
    <sheet name="6th Circuit" sheetId="13" r:id="rId7"/>
    <sheet name="7th Circuit" sheetId="1" r:id="rId8"/>
    <sheet name="8th Circuit" sheetId="2" r:id="rId9"/>
    <sheet name="9th Circuit" sheetId="3" r:id="rId10"/>
    <sheet name="10th Circuit" sheetId="4" r:id="rId11"/>
    <sheet name="11th Circuit" sheetId="5" r:id="rId12"/>
    <sheet name="D.C. Circuit" sheetId="7" r:id="rId13"/>
  </sheets>
  <definedNames>
    <definedName name="_xlnm._FilterDatabase" localSheetId="10" hidden="1">'10th Circuit'!$A$1:$H$112</definedName>
    <definedName name="_xlnm._FilterDatabase" localSheetId="11" hidden="1">'11th Circuit'!$A$1:$H$77</definedName>
    <definedName name="_xlnm._FilterDatabase" localSheetId="1" hidden="1">'1st Circuit'!$A$1:$H$38</definedName>
    <definedName name="_xlnm._FilterDatabase" localSheetId="2" hidden="1">'2nd Circuit'!$A$1:$H$109</definedName>
    <definedName name="_xlnm._FilterDatabase" localSheetId="3" hidden="1">'3rd Circuit'!$A$1:$H$90</definedName>
    <definedName name="_xlnm._FilterDatabase" localSheetId="4" hidden="1">'4th Circuit'!$A$1:$H$114</definedName>
    <definedName name="_xlnm._FilterDatabase" localSheetId="5" hidden="1">'5th Circuit'!$A$1:$H$100</definedName>
    <definedName name="_xlnm._FilterDatabase" localSheetId="6" hidden="1">'6th Circuit'!$A$1:$H$234</definedName>
    <definedName name="_xlnm._FilterDatabase" localSheetId="7" hidden="1">'7th Circuit'!$A$1:$M$64</definedName>
    <definedName name="_xlnm._FilterDatabase" localSheetId="8" hidden="1">'8th Circuit'!$A$1:$H$84</definedName>
    <definedName name="_xlnm._FilterDatabase" localSheetId="9" hidden="1">'9th Circuit'!$A$1:$H$477</definedName>
    <definedName name="_xlnm._FilterDatabase" localSheetId="12" hidden="1">'D.C. Circuit'!$A$1:$I$20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9" i="6" l="1"/>
  <c r="Q43" i="6" a="1"/>
  <c r="Q43" i="6" s="1"/>
  <c r="Q65" i="6" a="1"/>
  <c r="Q65" i="6" s="1"/>
  <c r="N65" i="6" a="1"/>
  <c r="N65" i="6" s="1"/>
  <c r="K65" i="6" a="1"/>
  <c r="K65" i="6" s="1"/>
  <c r="H65" i="6" a="1"/>
  <c r="H65" i="6" s="1"/>
  <c r="E65" i="6" a="1"/>
  <c r="E65" i="6" s="1"/>
  <c r="B65" i="6" a="1"/>
  <c r="B65" i="6" s="1"/>
  <c r="Q61" i="6" a="1"/>
  <c r="Q61" i="6" s="1"/>
  <c r="N61" i="6" a="1"/>
  <c r="N61" i="6" s="1"/>
  <c r="K61" i="6" a="1"/>
  <c r="K61" i="6" s="1"/>
  <c r="H61" i="6" a="1"/>
  <c r="H61" i="6" s="1"/>
  <c r="E61" i="6" a="1"/>
  <c r="E61" i="6" s="1"/>
  <c r="B61" i="6" a="1"/>
  <c r="B61" i="6" s="1"/>
  <c r="Q57" i="6" a="1"/>
  <c r="Q57" i="6" s="1"/>
  <c r="K57" i="6" a="1"/>
  <c r="K57" i="6" s="1"/>
  <c r="H57" i="6" a="1"/>
  <c r="H57" i="6" s="1"/>
  <c r="E57" i="6" a="1"/>
  <c r="E57" i="6" s="1"/>
  <c r="B57" i="6" a="1"/>
  <c r="B57" i="6" s="1"/>
  <c r="Q64" i="6" a="1"/>
  <c r="Q64" i="6" s="1"/>
  <c r="N64" i="6" a="1"/>
  <c r="N64" i="6" s="1"/>
  <c r="K64" i="6" a="1"/>
  <c r="K64" i="6" s="1"/>
  <c r="E64" i="6" a="1"/>
  <c r="E64" i="6" s="1"/>
  <c r="B64" i="6" a="1"/>
  <c r="B64" i="6" s="1"/>
  <c r="Q60" i="6" a="1"/>
  <c r="Q60" i="6" s="1"/>
  <c r="N60" i="6" a="1"/>
  <c r="N60" i="6" s="1"/>
  <c r="K60" i="6" a="1"/>
  <c r="K60" i="6" s="1"/>
  <c r="H60" i="6" a="1"/>
  <c r="H60" i="6" s="1"/>
  <c r="E60" i="6" a="1"/>
  <c r="E60" i="6" s="1"/>
  <c r="B60" i="6" a="1"/>
  <c r="B60" i="6" s="1"/>
  <c r="Q56" i="6" a="1"/>
  <c r="Q56" i="6" s="1"/>
  <c r="N56" i="6" a="1"/>
  <c r="N56" i="6" s="1"/>
  <c r="H56" i="6" a="1"/>
  <c r="H56" i="6" s="1"/>
  <c r="E56" i="6" a="1"/>
  <c r="E56" i="6" s="1"/>
  <c r="B56" i="6" a="1"/>
  <c r="B56" i="6" s="1"/>
  <c r="Q35" i="6" a="1"/>
  <c r="Q35" i="6" s="1"/>
  <c r="Q34" i="6" a="1"/>
  <c r="Q34" i="6" s="1"/>
  <c r="B35" i="6" a="1"/>
  <c r="B35" i="6" s="1"/>
  <c r="B34" i="6" a="1"/>
  <c r="B34" i="6" s="1"/>
  <c r="E35" i="6" a="1"/>
  <c r="E35" i="6" s="1"/>
  <c r="E34" i="6" a="1"/>
  <c r="E34" i="6" s="1"/>
  <c r="N35" i="6" a="1"/>
  <c r="N35" i="6" s="1"/>
  <c r="N34" i="6" a="1"/>
  <c r="N34" i="6" s="1"/>
  <c r="Q42" i="6" a="1"/>
  <c r="Q42" i="6" s="1"/>
  <c r="Q39" i="6" a="1"/>
  <c r="Q39" i="6" s="1"/>
  <c r="Q38" i="6" a="1"/>
  <c r="Q38" i="6" s="1"/>
  <c r="Q31" i="6" a="1"/>
  <c r="Q31" i="6" s="1"/>
  <c r="Q30" i="6" a="1"/>
  <c r="Q30" i="6" s="1"/>
  <c r="Q27" i="6" a="1"/>
  <c r="Q27" i="6" s="1"/>
  <c r="Q25" i="6" a="1"/>
  <c r="Q25" i="6" s="1"/>
  <c r="N43" i="6" a="1"/>
  <c r="N43" i="6" s="1"/>
  <c r="N42" i="6" a="1"/>
  <c r="N42" i="6" s="1"/>
  <c r="N39" i="6" a="1"/>
  <c r="N39" i="6" s="1"/>
  <c r="N38" i="6" a="1"/>
  <c r="N38" i="6" s="1"/>
  <c r="N31" i="6" a="1"/>
  <c r="N31" i="6" s="1"/>
  <c r="N30" i="6" a="1"/>
  <c r="N30" i="6" s="1"/>
  <c r="N27" i="6" a="1"/>
  <c r="N27" i="6" s="1"/>
  <c r="N25" i="6" a="1"/>
  <c r="N25" i="6" s="1"/>
  <c r="K27" i="6" a="1"/>
  <c r="K27" i="6" s="1"/>
  <c r="K43" i="6" a="1"/>
  <c r="K43" i="6" s="1"/>
  <c r="K42" i="6" a="1"/>
  <c r="K42" i="6" s="1"/>
  <c r="K39" i="6" a="1"/>
  <c r="K39" i="6" s="1"/>
  <c r="K38" i="6" a="1"/>
  <c r="K38" i="6" s="1"/>
  <c r="K35" i="6" a="1"/>
  <c r="K35" i="6" s="1"/>
  <c r="K34" i="6" a="1"/>
  <c r="K34" i="6" s="1"/>
  <c r="K31" i="6" a="1"/>
  <c r="K31" i="6" s="1"/>
  <c r="K30" i="6" a="1"/>
  <c r="K30" i="6" s="1"/>
  <c r="K25" i="6" a="1"/>
  <c r="K25" i="6" s="1"/>
  <c r="H35" i="6" a="1"/>
  <c r="H35" i="6" s="1"/>
  <c r="H34" i="6" a="1"/>
  <c r="H34" i="6" s="1"/>
  <c r="H27" i="6" a="1"/>
  <c r="H27" i="6" s="1"/>
  <c r="E27" i="6" a="1"/>
  <c r="E27" i="6" s="1"/>
  <c r="H25" i="6" a="1"/>
  <c r="H25" i="6" s="1"/>
  <c r="E31" i="6" a="1"/>
  <c r="E31" i="6" s="1"/>
  <c r="E25" i="6" a="1"/>
  <c r="E25" i="6" s="1"/>
  <c r="B25" i="6" a="1"/>
  <c r="B25" i="6" s="1"/>
  <c r="B27" i="6" a="1"/>
  <c r="B27" i="6" s="1"/>
  <c r="H43" i="6" a="1"/>
  <c r="H43" i="6" s="1"/>
  <c r="H42" i="6" a="1"/>
  <c r="H42" i="6" s="1"/>
  <c r="H39" i="6" a="1"/>
  <c r="H39" i="6" s="1"/>
  <c r="H38" i="6" a="1"/>
  <c r="H38" i="6" s="1"/>
  <c r="H31" i="6" a="1"/>
  <c r="H31" i="6" s="1"/>
  <c r="H30" i="6" a="1"/>
  <c r="H30" i="6" s="1"/>
  <c r="E43" i="6" a="1"/>
  <c r="E43" i="6" s="1"/>
  <c r="E42" i="6" a="1"/>
  <c r="E42" i="6" s="1"/>
  <c r="E39" i="6" a="1"/>
  <c r="E39" i="6" s="1"/>
  <c r="E38" i="6" a="1"/>
  <c r="E38" i="6" s="1"/>
  <c r="E30" i="6" a="1"/>
  <c r="E30" i="6" s="1"/>
  <c r="B43" i="6" a="1"/>
  <c r="B43" i="6" s="1"/>
  <c r="B42" i="6" a="1"/>
  <c r="B42" i="6" s="1"/>
  <c r="B38" i="6" a="1"/>
  <c r="B38" i="6" s="1"/>
  <c r="B39" i="6" a="1"/>
  <c r="B39" i="6" s="1"/>
  <c r="B31" i="6" a="1"/>
  <c r="B31" i="6" s="1"/>
  <c r="H64" i="6" a="1"/>
  <c r="H64" i="6" s="1"/>
  <c r="N57" i="6" a="1"/>
  <c r="N57" i="6" s="1"/>
  <c r="K56" i="6" a="1"/>
  <c r="K56" i="6" s="1"/>
  <c r="Q53" i="6" a="1"/>
  <c r="Q53" i="6" s="1"/>
  <c r="N53" i="6" a="1"/>
  <c r="N53" i="6" s="1"/>
  <c r="K53" i="6" a="1"/>
  <c r="K53" i="6" s="1"/>
  <c r="H53" i="6" a="1"/>
  <c r="H53" i="6" s="1"/>
  <c r="E53" i="6" a="1"/>
  <c r="E53" i="6" s="1"/>
  <c r="B53" i="6" a="1"/>
  <c r="B53" i="6" s="1"/>
  <c r="Q47" i="6" a="1"/>
  <c r="Q47" i="6" s="1"/>
  <c r="N47" i="6" a="1"/>
  <c r="N47" i="6" s="1"/>
  <c r="K47" i="6" a="1"/>
  <c r="K47" i="6" s="1"/>
  <c r="H47" i="6" a="1"/>
  <c r="H47" i="6" s="1"/>
  <c r="E47" i="6" a="1"/>
  <c r="E47" i="6" s="1"/>
  <c r="B47" i="6" a="1"/>
  <c r="B47" i="6" s="1"/>
  <c r="Q49" i="6" a="1"/>
  <c r="Q49" i="6" s="1"/>
  <c r="N49" i="6" a="1"/>
  <c r="N49" i="6" s="1"/>
  <c r="K49" i="6" a="1"/>
  <c r="K49" i="6" s="1"/>
  <c r="H49" i="6" a="1"/>
  <c r="H49" i="6" s="1"/>
  <c r="E49" i="6" a="1"/>
  <c r="E49" i="6" s="1"/>
  <c r="B49" i="6" a="1"/>
  <c r="B49" i="6" s="1"/>
  <c r="B30" i="6" a="1"/>
  <c r="B30" i="6" s="1"/>
  <c r="N52" i="6" a="1"/>
  <c r="N52" i="6" s="1"/>
  <c r="K52" i="6" a="1"/>
  <c r="K52" i="6" s="1"/>
  <c r="Q52" i="6" a="1"/>
  <c r="Q52" i="6" s="1"/>
  <c r="B52" i="6" a="1"/>
  <c r="B52" i="6" s="1"/>
  <c r="E52" i="6" a="1"/>
  <c r="E52" i="6" s="1"/>
  <c r="H52" i="6" a="1"/>
  <c r="H52" i="6" s="1"/>
  <c r="B8" i="6" l="1"/>
  <c r="B13" i="6"/>
  <c r="B9" i="6"/>
  <c r="B16" i="6"/>
  <c r="B17" i="6"/>
  <c r="B21" i="6"/>
  <c r="B20" i="6"/>
  <c r="B5" i="6"/>
  <c r="B12" i="6"/>
  <c r="B3" i="6"/>
  <c r="Q29" i="6"/>
  <c r="Q44" i="6"/>
  <c r="Q40" i="6"/>
  <c r="Q36" i="6"/>
  <c r="Q26" i="6"/>
  <c r="N29" i="6"/>
  <c r="N32" i="6" s="1"/>
  <c r="N44" i="6"/>
  <c r="N40" i="6"/>
  <c r="N36" i="6"/>
  <c r="N26" i="6"/>
  <c r="K29" i="6"/>
  <c r="K32" i="6" s="1"/>
  <c r="K44" i="6"/>
  <c r="K40" i="6"/>
  <c r="K26" i="6"/>
  <c r="K36" i="6"/>
  <c r="H29" i="6"/>
  <c r="H32" i="6" s="1"/>
  <c r="E29" i="6"/>
  <c r="E32" i="6" s="1"/>
  <c r="H44" i="6"/>
  <c r="H40" i="6"/>
  <c r="H36" i="6"/>
  <c r="H26" i="6"/>
  <c r="E44" i="6"/>
  <c r="E36" i="6"/>
  <c r="E40" i="6"/>
  <c r="E26" i="6"/>
  <c r="H51" i="6"/>
  <c r="H54" i="6" s="1"/>
  <c r="B26" i="6"/>
  <c r="B44" i="6"/>
  <c r="B40" i="6"/>
  <c r="B36" i="6"/>
  <c r="B29" i="6"/>
  <c r="B32" i="6" s="1"/>
  <c r="N51" i="6"/>
  <c r="N54" i="6" s="1"/>
  <c r="N66" i="6"/>
  <c r="N62" i="6"/>
  <c r="N58" i="6"/>
  <c r="N48" i="6"/>
  <c r="K51" i="6"/>
  <c r="K54" i="6" s="1"/>
  <c r="K66" i="6"/>
  <c r="K62" i="6"/>
  <c r="K48" i="6"/>
  <c r="K58" i="6"/>
  <c r="Q51" i="6"/>
  <c r="Q54" i="6" s="1"/>
  <c r="Q66" i="6"/>
  <c r="Q62" i="6"/>
  <c r="Q48" i="6"/>
  <c r="Q58" i="6"/>
  <c r="E51" i="6"/>
  <c r="E54" i="6" s="1"/>
  <c r="B51" i="6"/>
  <c r="B54" i="6" s="1"/>
  <c r="H48" i="6"/>
  <c r="H58" i="6"/>
  <c r="H62" i="6"/>
  <c r="E58" i="6"/>
  <c r="E62" i="6"/>
  <c r="E48" i="6"/>
  <c r="B58" i="6"/>
  <c r="B62" i="6"/>
  <c r="B48" i="6"/>
  <c r="H66" i="6"/>
  <c r="E66" i="6"/>
  <c r="B4" i="6" l="1"/>
  <c r="B14" i="6"/>
  <c r="B18" i="6"/>
  <c r="Q32" i="6"/>
  <c r="B10" i="6" s="1"/>
  <c r="B7" i="6"/>
  <c r="B66" i="6"/>
  <c r="B2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<sst xmlns="http://schemas.openxmlformats.org/spreadsheetml/2006/main" count="12477" uniqueCount="5001">
  <si>
    <t>Overall</t>
  </si>
  <si>
    <t>Total Cases:</t>
  </si>
  <si>
    <t>Published:</t>
  </si>
  <si>
    <t>Unpublished:</t>
  </si>
  <si>
    <t xml:space="preserve"> Federal</t>
  </si>
  <si>
    <t xml:space="preserve">      Circuit Ct.</t>
  </si>
  <si>
    <t xml:space="preserve">      District Ct.</t>
  </si>
  <si>
    <t>State or Other</t>
  </si>
  <si>
    <t>Youngblood:</t>
  </si>
  <si>
    <t>No Youngblood:</t>
  </si>
  <si>
    <t>Other:</t>
  </si>
  <si>
    <t>Bad Faith:</t>
  </si>
  <si>
    <t>No Bad Faith:</t>
  </si>
  <si>
    <t>Remand:</t>
  </si>
  <si>
    <t>No Remand:</t>
  </si>
  <si>
    <t>1st Cir.</t>
  </si>
  <si>
    <t>2d Cir.</t>
  </si>
  <si>
    <t>3d Cir.</t>
  </si>
  <si>
    <t>4th Cir.</t>
  </si>
  <si>
    <t>5th Cir.</t>
  </si>
  <si>
    <t>6th Cir.</t>
  </si>
  <si>
    <t>7th Cir.</t>
  </si>
  <si>
    <t>8th Cir.</t>
  </si>
  <si>
    <t>9th Cir.</t>
  </si>
  <si>
    <t>10th Cir.</t>
  </si>
  <si>
    <t>11th Cir.</t>
  </si>
  <si>
    <t>D.C. Cir.</t>
  </si>
  <si>
    <t>Jurisdiction</t>
  </si>
  <si>
    <t>Case name</t>
  </si>
  <si>
    <t xml:space="preserve"> Citation</t>
  </si>
  <si>
    <t>Holding</t>
  </si>
  <si>
    <r>
      <t xml:space="preserve">Was </t>
    </r>
    <r>
      <rPr>
        <i/>
        <sz val="12"/>
        <color theme="1"/>
        <rFont val="Times New Roman"/>
      </rPr>
      <t>Youngblood</t>
    </r>
    <r>
      <rPr>
        <sz val="12"/>
        <color theme="1"/>
        <rFont val="Times New Roman"/>
      </rPr>
      <t xml:space="preserve"> standard met? </t>
    </r>
    <r>
      <rPr>
        <b/>
        <sz val="12"/>
        <color theme="1"/>
        <rFont val="Times New Roman"/>
      </rPr>
      <t>Yes or No</t>
    </r>
  </si>
  <si>
    <r>
      <t xml:space="preserve">Was Bad Faith standard met? </t>
    </r>
    <r>
      <rPr>
        <b/>
        <sz val="12"/>
        <color theme="1"/>
        <rFont val="Times New Roman"/>
      </rPr>
      <t>Yes or No</t>
    </r>
  </si>
  <si>
    <r>
      <t xml:space="preserve">Remanded for further showing? </t>
    </r>
    <r>
      <rPr>
        <b/>
        <sz val="12"/>
        <color rgb="FF000000"/>
        <rFont val="Times New Roman"/>
      </rPr>
      <t>Yes or No</t>
    </r>
  </si>
  <si>
    <t>Lower Court Treatment 
(if applicable)</t>
  </si>
  <si>
    <t>United States v. Garza</t>
  </si>
  <si>
    <t>2006 35 F.3d 73</t>
  </si>
  <si>
    <t>*Conscious and intentional destruction of evidence not necessarily bad-faith where such destruction not improperly motivated. Here, evidence collected in 1996 but the person wasn't apprehended and the evidence was destroyed affter court granted a request to destroy it pursuant to regular evidence retention policies. Suspect arrested two years later.</t>
  </si>
  <si>
    <t>No</t>
  </si>
  <si>
    <t>Olszewski v. Spencer</t>
  </si>
  <si>
    <t xml:space="preserve">2006 466 F.3d 47 </t>
  </si>
  <si>
    <t>Yes</t>
  </si>
  <si>
    <t>369 F.Supp.2d 113, 117+, D.Mass. (2005): "Government did not violate murder defendant's due process rights as result of police officers' decision to permit witness to destroy his written statement exculpating defendant, and subsequent admission of witness's incriminatory testimony at trial, even though exculpatory value of document was apparent before it was destroyed, and officers left witness alone in room with document with expectation that it would be destroyed, where general contents of destroyed statement were known, and defense counsel was permitted to cross-examine witness fully concerning its making and destruction." Headnote 5 (West) referencing pages 127-128. Here, defendant was known to be mentally disturbed at the time he was detained and allowed to tamper with evidence. "Irreplacibility" through "reasonably available means" appears to always boil down to "the fact" that defense counsel "could have" questioned and cross-examined. There again allowing the government to have another procedural leg up (inherent credibility gap; negligence not enough; cross-examination inherently favors skillful prosecution to frame testimony; government often only source of alternative explanations or often provides the only account from which cross examination, testimony, etc. is based).”</t>
  </si>
  <si>
    <t>United States v. Laurent</t>
  </si>
  <si>
    <t>2010 607 F.3d 895</t>
  </si>
  <si>
    <t>Spoliation instruction not warranted because defendant could show only evidence of negligence. Bad faith requires willful destruction of evidence. District Court properly remedied destruction of evidence at trial such that due process not violated.</t>
  </si>
  <si>
    <t>United States v. Alverio-Melendez</t>
  </si>
  <si>
    <t>2011 640 F.3d 412</t>
  </si>
  <si>
    <t>Prosecution never ran a test on evidence that existed which the defendant asserted may have been exculpatory if allowed to be tested. Prosecution didn't use it for tests, no demonstration of bad faith.</t>
  </si>
  <si>
    <t>United States v. Tiem Trinh</t>
  </si>
  <si>
    <t>2011 665 F.3d 1</t>
  </si>
  <si>
    <t>Similar to above; intentional destruction of evidence government did not use or introduce at trial renders the issue moot.</t>
  </si>
  <si>
    <t>Magraw v. Roden</t>
  </si>
  <si>
    <t>2014 743 F.3d 1</t>
  </si>
  <si>
    <t>Habeas Corpus - Destruction of murder victim larynx was potentially exculpatory, but defendant failed to show bad faith through intentional misconduct.</t>
  </si>
  <si>
    <t xml:space="preserve">1.Magraw v. Roden, 2013 WL 1213060, *15+, D.Mass. (2013) (Magistrate Judge Memo: "Second, ‘[t]o prevail on a claim that the prosecution failed to disclose exculpatory evidence, the defendant must first prove that the evidence was, in fact, exculpatory.’ Commonwealth v. Healy, 438 Mass. 672, 679, 783 N.E.2d 428 (2003)." This is the definition of circular logic. How can you prove evidence that does not exist would demonstrate something without it being there unless, in pursuit of proving it, you then demonstrate that you had comparable evidence that is readily available?).   2. Magraw v. Roden, No. CIV.A. 09-11534-FDS, 2013 WL 1213056 (D. Mass. Mar. 22, 2013), aff'd, 743 F.3d 1 (1st Cir. 2014) (Judge agrees with the magistrate judge's recommendation) </t>
  </si>
  <si>
    <t>United States v. Bresil</t>
  </si>
  <si>
    <t>2014 767 F.3d 124</t>
  </si>
  <si>
    <t>United States v. Flores-Rivera</t>
  </si>
  <si>
    <t>2015 787 F.3d 1</t>
  </si>
  <si>
    <r>
      <t xml:space="preserve">U.S. v. Ramos-Gonzalez, 747 F.Supp.2d 280 (D.Puerto Rico,2010) (Overruled in next case) No bad faith decision necessary because it relates to </t>
    </r>
    <r>
      <rPr>
        <i/>
        <sz val="12"/>
        <color theme="1"/>
        <rFont val="Times New Roman"/>
      </rPr>
      <t xml:space="preserve">Jenks </t>
    </r>
    <r>
      <rPr>
        <sz val="12"/>
        <color theme="1"/>
        <rFont val="Times New Roman"/>
      </rPr>
      <t xml:space="preserve">and </t>
    </r>
    <r>
      <rPr>
        <i/>
        <sz val="12"/>
        <color theme="1"/>
        <rFont val="Times New Roman"/>
      </rPr>
      <t xml:space="preserve">Giglio </t>
    </r>
    <r>
      <rPr>
        <sz val="12"/>
        <color theme="1"/>
        <rFont val="Times New Roman"/>
      </rPr>
      <t>material. Essentially found that failure to disclose notes fully which may have provided impeachable material regarding the level of cooperation from government's star witness was not done in bad faith or otherwise material to the extent it undermined confidence in the trial. The government missed a few documents and did not correctly photocopy some letters, which the defense contended mischaracterized the evidence from the omnibus discovery given to the defendant. "In conclusion, Delgado's letter only arms Defendants with cumulative or collateral impeachment evidence aimed at discrediting Delgado for his motives for testifying in favor of the Government, which were largely disclosed prior to trial and were subject to extensive direct and cross-examination at trial. “Impeachment evidence, even that which tends to further undermine the credibility of the key Government witness whose credibility has already been shaken due to extensive cross-examination, does not create a reasonable doubt that did not otherwise exist where that evidence is cumulative or collateral.”</t>
    </r>
  </si>
  <si>
    <t>United States v. Therrien</t>
  </si>
  <si>
    <t>2017 847 F.3d 9</t>
  </si>
  <si>
    <t>D. Mass.</t>
  </si>
  <si>
    <t>Simpson v. Spencer</t>
  </si>
  <si>
    <t>2005 372 F. Supp. 2d 140</t>
  </si>
  <si>
    <r>
      <t xml:space="preserve">Defendant failed to allege government returning van to victim's family was done in bad faith after defendant was seen by eyewitnesses firing into van, which was also available for </t>
    </r>
    <r>
      <rPr>
        <i/>
        <sz val="12"/>
        <color theme="1"/>
        <rFont val="Times New Roman"/>
      </rPr>
      <t xml:space="preserve">9 months </t>
    </r>
    <r>
      <rPr>
        <sz val="12"/>
        <color theme="1"/>
        <rFont val="Times New Roman"/>
      </rPr>
      <t xml:space="preserve">prior to alleged violation. Government no duty to preserve in this case. </t>
    </r>
  </si>
  <si>
    <t>United States v. Bucci</t>
  </si>
  <si>
    <t xml:space="preserve">2006 468 F.Supp.2d 251 </t>
  </si>
  <si>
    <t>"[D]estruction of all but representative samples of 453 pounds of seized marijuana did not violate defendant's due process right." West Synopsis.</t>
  </si>
  <si>
    <t>United States v. Crooker</t>
  </si>
  <si>
    <t>2006 WL 8429749</t>
  </si>
  <si>
    <t>Defendant alleged government's failure to test residue of gun powder on silencer before test firing for ballistics data destroyed potentially exculpatory evidence. Nothing more than mere negligence.</t>
  </si>
  <si>
    <t>Murphy v. Dennehy</t>
  </si>
  <si>
    <t xml:space="preserve">2007 WL 430754 </t>
  </si>
  <si>
    <t>Habeas Corpus - Government negligent loss of footprint found at crime scene, without more, not demonstrative of bad faith.</t>
  </si>
  <si>
    <t>Burke v. Spencer</t>
  </si>
  <si>
    <t xml:space="preserve">2011 WL 5882183 </t>
  </si>
  <si>
    <t>Habeas Corpus - Handwritten notes destroyed after first unrecorded interview and not preserved for defense to compare to the second (recorded) interview did not demonstrate knowing or willful intent to deprive him of rights or bad faith. Likewise, irreplaceability and material value of notes not real issues.</t>
  </si>
  <si>
    <t>United States v. Martinez</t>
  </si>
  <si>
    <t>2013 WL 49767</t>
  </si>
  <si>
    <t>Surveillance video destroyed after only low quality stills available and defendant did not get to view the video. However, inference that destruction was in bad-faith without more to demonstrate motive not enough to show due process violation.</t>
  </si>
  <si>
    <t>Guerrero v. Ryan</t>
  </si>
  <si>
    <t xml:space="preserve">2015 115 F.Supp.3d 195 </t>
  </si>
  <si>
    <t>Habeas Corpus - memorandum denied; defendant failed to demonstrate destruction of evidence after several years done in bad faith or beyond negligence.</t>
  </si>
  <si>
    <t>Clemente v. O'Brien</t>
  </si>
  <si>
    <t xml:space="preserve">2015 WL 1475931 </t>
  </si>
  <si>
    <r>
      <t xml:space="preserve">No bad faith found after defense counsel asserting self-defense speculated defendant's destroyed fanny pack could have contained a gun because he also had a knife in there. Failing to allow them to examine the fanny pack denied the defense opportunity to potentially find gunpowder residue, which </t>
    </r>
    <r>
      <rPr>
        <i/>
        <sz val="12"/>
        <color theme="1"/>
        <rFont val="Times New Roman"/>
      </rPr>
      <t>could</t>
    </r>
    <r>
      <rPr>
        <sz val="12"/>
        <color theme="1"/>
        <rFont val="Times New Roman"/>
      </rPr>
      <t xml:space="preserve"> cause reasonable doubt about who shot first (according to them). This was too much of a stretch for obvious reasons, but also directly contradicted by eyewitnesses in that no one identfied a gun being found in the fanny pack. </t>
    </r>
  </si>
  <si>
    <t>United States v. Veloz</t>
  </si>
  <si>
    <t>2017 WL 3203690</t>
  </si>
  <si>
    <t>Agents returning co-defendant's wife's laptop to her after searching it to discover only personal materials relevant to her not indicative of bad faith.</t>
  </si>
  <si>
    <t>United States v. Seme</t>
  </si>
  <si>
    <t>2021 WL 5111865</t>
  </si>
  <si>
    <t>Seino v. Ladouceur</t>
  </si>
  <si>
    <t xml:space="preserve">2022 630 F. Supp. 3d 256 </t>
  </si>
  <si>
    <t>Habeas Corpus - Defendant's mere assertions that police had handwritten notes and picture of victim's hand following incident not enough to demonstrate bad faith. Nothing on record supported assertion of crime scene tampering.
• certificate of appealability denied sub nom. Seino v. Divris, No. 22-1779, 2023 WL 2890016 (1st Cir. Jan. 9, 2023)</t>
  </si>
  <si>
    <t>D. Me.</t>
  </si>
  <si>
    <t>United States v. Jones</t>
  </si>
  <si>
    <t xml:space="preserve">2008 WL 5046517 </t>
  </si>
  <si>
    <t>United States v. Daniels</t>
  </si>
  <si>
    <t>2019 WL 6999112</t>
  </si>
  <si>
    <t xml:space="preserve">Bad faith not established by slight variance in normal police practice after destruction of extraneous marijuana plants following testing. Likewise, defendant failed to prove "irreplaceability requirement." See Olszewski v. Spencer, 466 F.3d 47, 58 (1st Cir. 2006) (holding that “proof of irreplaceability is required in both apparent and potential exculpatory evidence cases”). Id. at *1. </t>
  </si>
  <si>
    <t>D.N.H.</t>
  </si>
  <si>
    <t>Pratt v. Warden, Northern N.H. Correctional Facility</t>
  </si>
  <si>
    <t>2006 WL 1425963</t>
  </si>
  <si>
    <t>Habeas Corpus - Defendant asserts that police's failure to take possession of defendant's computer until 28 days after he was arrested resulted in deletion of 100 files before they took possession. No allegation of bad faith by police; not in their custody; no duty to seek out and get evidence at any specific time or on defendant's behalf.</t>
  </si>
  <si>
    <t>Small v. Cattell</t>
  </si>
  <si>
    <t>2006 WL 3420040</t>
  </si>
  <si>
    <t>Habeas Corpus - petition denied after pro se defendant lost at trial; trial found no evidence of destruction of 911 tapes being in bad faith (routine procedure).</t>
  </si>
  <si>
    <t>Riley v. U.S.</t>
  </si>
  <si>
    <t>2013 WL 762358</t>
  </si>
  <si>
    <r>
      <t>Other than fact that failure to turn over additional discs of evidence defendant makes bald-faced assertion of having been exculpatory without more, the additional discs could not possibly be useful to any "</t>
    </r>
    <r>
      <rPr>
        <i/>
        <sz val="12"/>
        <color theme="1"/>
        <rFont val="Times New Roman"/>
      </rPr>
      <t xml:space="preserve">viable </t>
    </r>
    <r>
      <rPr>
        <sz val="12"/>
        <color theme="1"/>
        <rFont val="Times New Roman"/>
      </rPr>
      <t xml:space="preserve">defense." </t>
    </r>
    <r>
      <rPr>
        <i/>
        <sz val="12"/>
        <color theme="1"/>
        <rFont val="Times New Roman"/>
      </rPr>
      <t>Id.</t>
    </r>
    <r>
      <rPr>
        <sz val="12"/>
        <color theme="1"/>
        <rFont val="Times New Roman"/>
      </rPr>
      <t>, at *7.</t>
    </r>
  </si>
  <si>
    <t>United States v. Alrai</t>
  </si>
  <si>
    <t xml:space="preserve">2021 WL 4133924 </t>
  </si>
  <si>
    <t>No bad faith demonstrated where government stored data and complied with reasonable discovery requests; allegedly missing evidence not demonstrated to be caused by bad faith or otherwise prejudicial to defense.</t>
  </si>
  <si>
    <t>2021 WL 3140044 (D.N.H., 2021) Brady violation found because government did not turn over evidence which could have been used to impeach witnesses (i.e. United Way hired company to do internal audit regarding alleged wire fraud and emails which were not disclosed could have been used to show company was trying to hide its involvment or otherwise cover itself). Retrial. Overturned.</t>
  </si>
  <si>
    <t>D.P.R.</t>
  </si>
  <si>
    <t>United States v. Ayala-López</t>
  </si>
  <si>
    <t>2006 WL 8437291</t>
  </si>
  <si>
    <t xml:space="preserve">Defendant who was chased on foot by police who saw and responded to shooting at the scene and arrested defendant w/o warrant 1) had probable cause and not just a hunch 2) lost magazines and bullets from gun which officer turned into lab but was missing without explanation not enough to show bad faith absent explanation of improper motivation. Defendant did not proffer one, evidence otherwise overwhelming, other available reasonable alternatives to dispute ownership of the gun. </t>
  </si>
  <si>
    <t>United States v. Castro</t>
  </si>
  <si>
    <t>2007 502 F.Supp.2d 218</t>
  </si>
  <si>
    <t xml:space="preserve">United States v. Rios </t>
  </si>
  <si>
    <t>2007 WL 509868</t>
  </si>
  <si>
    <t>Defendant alleged government failure to repatriate alien witness he alleges will corroborate defense theory by contradicting other witness did not proffer exculpatory nature of information proposed witness would bring; witness not to speak on issues which were relevant to triers of fact; government failure to repatriate absent official animus or improper desire to harm or impede defendant does not come close to bad faith.</t>
  </si>
  <si>
    <t>United States v. Van Bommel-Duyzings</t>
  </si>
  <si>
    <t xml:space="preserve">2009 WL 5947255 </t>
  </si>
  <si>
    <r>
      <t xml:space="preserve">Similar to above; destruction of vessle that was danger to navigable waterways, pursuant to federal law not demonstrative of bad faith. No </t>
    </r>
    <r>
      <rPr>
        <i/>
        <sz val="12"/>
        <color theme="1"/>
        <rFont val="Times New Roman"/>
      </rPr>
      <t xml:space="preserve">Brady </t>
    </r>
    <r>
      <rPr>
        <sz val="12"/>
        <color theme="1"/>
        <rFont val="Times New Roman"/>
      </rPr>
      <t>violation otherwise.</t>
    </r>
  </si>
  <si>
    <t>United States v. Figueroa-Quinones</t>
  </si>
  <si>
    <t>2014 21 F.Supp.3d 138</t>
  </si>
  <si>
    <t>Motion to dismiss denied. Bulk marijuana destruction; chopping up seized portions and placing them in evidence storage bags unlikely to have tainted evidence; did no deprive any useful or potentially exculpatory evidence not already existing to plaintiff; not done in bad faith but pursuant to Border Patrol and Customs policy.</t>
  </si>
  <si>
    <t>United States v. Esquilin–Montañez</t>
  </si>
  <si>
    <t>2017 268 F.Supp.3d 314</t>
  </si>
  <si>
    <t>No bad faith where destruction of alleged interview of passenger which supposedly corroborated that defendant had no intention of possessing/trafficking cocaine when they went out onto a boat, found a "lobster trap" full of $10 million in cocaine, and just happened to be caught hauling it back.</t>
  </si>
  <si>
    <t xml:space="preserve"> </t>
  </si>
  <si>
    <t>United States v. Berroa de la Cruz</t>
  </si>
  <si>
    <t xml:space="preserve">2021 556 F.Supp.3d 56 </t>
  </si>
  <si>
    <t>Coast guard destruction of vessle caught off-shore contained at most potentially useful evidence and not demonstated to be part of calculated effort by officers manipulate the proceedings against him or otherwise knowingly destroy material evidence.</t>
  </si>
  <si>
    <t>United States v. Salazar-Salazar</t>
  </si>
  <si>
    <t xml:space="preserve">2022 WL 17842937 </t>
  </si>
  <si>
    <r>
      <t xml:space="preserve">Destruction of evidence pursuant to CFR did not require notice to anyone other than appropriate attorney by the office in possession, custody, or control of the potentially exculpatory evidence at issue. Compliance with statute militates against bad faith. </t>
    </r>
    <r>
      <rPr>
        <i/>
        <sz val="12"/>
        <color theme="1"/>
        <rFont val="Times New Roman"/>
      </rPr>
      <t>Id.</t>
    </r>
    <r>
      <rPr>
        <sz val="12"/>
        <color theme="1"/>
        <rFont val="Times New Roman"/>
      </rPr>
      <t>, at 4.</t>
    </r>
  </si>
  <si>
    <t>United States v. Cruz-Osorio</t>
  </si>
  <si>
    <t>2023 WL 7019422</t>
  </si>
  <si>
    <r>
      <t xml:space="preserve">"Given the number of alleged drug mule cases in this District, the Government should take steps to prevent similar lapses from occurring in the future. However, under First Circuit precedent, even if law enforcement officers and prosecutors are short-sighted in failing to preserve evidence, intentionally allow its destruction, and are grossly negligent in doing so, that is not enough to establish that the Government acted in bad faith. Garza, 435 F. 3d at 75. Rather, a defendant must show independent evidence of the government's improper motivation. Id. No such evidence was presented at the evidentiary hearing. Although Defendant alluded to an argument that the video footage was purposefully destroyed to cover up errors made by TFO Taha in the affidavit supporting the criminal complaint, Mr. Cruz presented nothing to support this contention." </t>
    </r>
    <r>
      <rPr>
        <i/>
        <sz val="12"/>
        <color theme="1"/>
        <rFont val="Times New Roman"/>
      </rPr>
      <t>Id.</t>
    </r>
    <r>
      <rPr>
        <sz val="12"/>
        <color theme="1"/>
        <rFont val="Times New Roman"/>
      </rPr>
      <t>, at *6.</t>
    </r>
  </si>
  <si>
    <t>United States v. Aquino-Calderon</t>
  </si>
  <si>
    <t>2024 WL 1818702</t>
  </si>
  <si>
    <r>
      <t xml:space="preserve">United States v. Aquino, </t>
    </r>
    <r>
      <rPr>
        <sz val="12"/>
        <color rgb="FF000000"/>
        <rFont val="Times New Roman"/>
      </rPr>
      <t>2024 WL 476445 (D.Puerto Rico, 2024) (Government failed to maintain x-ray scan allegedly containing contraband under at least negligent (if not gross negligent) standards and fact that drugs on board vessle the defendant was apprehended on had 36 pounds of drugs which could not be found by police or search dogs at time of search (in contradiction of state assertion that cocaine was readily visible or apparent to the defendants and those on board) not enough to demonstrate bad faith necessarily -- court reaches conclusion based on irreplaceability).</t>
    </r>
  </si>
  <si>
    <t>United States v. Chalwell</t>
  </si>
  <si>
    <t xml:space="preserve">2024 WL 3755034 </t>
  </si>
  <si>
    <t>"Defendants have not demonstrated that the flight plan possessed apparent exculpatory value at the time of its alleged destruction, or that it would significantly contribute to their defense."</t>
  </si>
  <si>
    <t>D.R.I.</t>
  </si>
  <si>
    <t>Nickerson v. Wall</t>
  </si>
  <si>
    <t xml:space="preserve">2015 WL 5510923 </t>
  </si>
  <si>
    <r>
      <t xml:space="preserve">Can't be summed up better than this: "When stripped of hyperbole, Petitioner's lost clothes argument rests on an inadequate factual foundation: he has shown that the State failed to preserve evidence that had been examined and photographed by his attorney before it went missing, that all of its potentially exculpatory features (no obvious damage, tears or stains and its provocative appearance) were in evidence at trial, and that there is no coherent evidence of bad faith. This is far from the clear and convincing evidence required to rebut the presumption of the correctness of the state court decision. 28 U.S.C. § 2254(e)(1)." </t>
    </r>
    <r>
      <rPr>
        <i/>
        <sz val="12"/>
        <color theme="1"/>
        <rFont val="Times New Roman"/>
      </rPr>
      <t>Id.</t>
    </r>
    <r>
      <rPr>
        <sz val="12"/>
        <color theme="1"/>
        <rFont val="Times New Roman"/>
      </rPr>
      <t>, at 13.</t>
    </r>
  </si>
  <si>
    <r>
      <t xml:space="preserve">Was </t>
    </r>
    <r>
      <rPr>
        <i/>
        <sz val="12"/>
        <color theme="1"/>
        <rFont val="Times"/>
      </rPr>
      <t>Youngblood</t>
    </r>
    <r>
      <rPr>
        <sz val="12"/>
        <color theme="1"/>
        <rFont val="Times"/>
      </rPr>
      <t xml:space="preserve"> standard met? </t>
    </r>
    <r>
      <rPr>
        <b/>
        <sz val="12"/>
        <color theme="1"/>
        <rFont val="Times"/>
      </rPr>
      <t>Yes or No</t>
    </r>
  </si>
  <si>
    <r>
      <t xml:space="preserve">Was Bad Faith standard met? </t>
    </r>
    <r>
      <rPr>
        <b/>
        <sz val="12"/>
        <color theme="1"/>
        <rFont val="Times"/>
      </rPr>
      <t>Yes or No</t>
    </r>
  </si>
  <si>
    <r>
      <t xml:space="preserve">Remanded for further showing? </t>
    </r>
    <r>
      <rPr>
        <b/>
        <sz val="12"/>
        <color rgb="FF000000"/>
        <rFont val="Times"/>
      </rPr>
      <t>Yes or No</t>
    </r>
  </si>
  <si>
    <t>United States v. Harris</t>
  </si>
  <si>
    <t>2005 142 Fed.Appx. 14</t>
  </si>
  <si>
    <r>
      <t xml:space="preserve">"As defendant failed to establish either that the description was exculpatory or that the government acted in bad faith, his right to due process was not violated by the loss of the evidence." </t>
    </r>
    <r>
      <rPr>
        <i/>
        <sz val="12"/>
        <color theme="1"/>
        <rFont val="Times"/>
      </rPr>
      <t>Id.</t>
    </r>
    <r>
      <rPr>
        <sz val="12"/>
        <color theme="1"/>
        <rFont val="Times"/>
      </rPr>
      <t xml:space="preserve"> at 1. </t>
    </r>
  </si>
  <si>
    <t>United States v. Tyree</t>
  </si>
  <si>
    <t>2008 279 F. App'x 31</t>
  </si>
  <si>
    <t>Bureaucratic mishaps does not equal official animus; intentional destruction of potentially exculpatory statement from witness not bad faith under the circumstances.</t>
  </si>
  <si>
    <t>United States v. Magassouba</t>
  </si>
  <si>
    <t>2011 433 Fed.App'x. 10</t>
  </si>
  <si>
    <t xml:space="preserve">No showing of bad faith for failure to preserve potentially exculpatory evidence and failure to show heroin that was destroyed was anything but when given ample opportunity to otherwise test. </t>
  </si>
  <si>
    <t>Magassouba v. United States, No. 03 CR 985 RPP, 2013 WL 5780767 (S.D.N.Y. Oct. 25, 2013) (Holding that "adverse inference" instruction is not required where there is no bad faith and police demonstrate destruction of evidence was done by mistake).</t>
  </si>
  <si>
    <t>United States v. Hunley</t>
  </si>
  <si>
    <t>2012 476 Fed.App'x. 897</t>
  </si>
  <si>
    <t xml:space="preserve">Loss of evidence due solely to bureaucratic mishap and no other showing of bad faith not sufficient. </t>
  </si>
  <si>
    <t>United States v. Lopez</t>
  </si>
  <si>
    <t>2014 553 Fed.App'x. 10</t>
  </si>
  <si>
    <t>Defendant failed to show how second recording of incident which was destroyed otherwise denied them the ability to have comparable evidence when there was a clear recording already available which captured the events and no evidence of willful misconduct when second video destroyed.</t>
  </si>
  <si>
    <t>United States v. Greenberg</t>
  </si>
  <si>
    <t>2016 835 F.3d 295</t>
  </si>
  <si>
    <t>Spoliation claim insufficient where evidence may not have been successfully collected and where the failure to collect or preserve was not done in bad faith.</t>
  </si>
  <si>
    <t>United States v. Davis</t>
  </si>
  <si>
    <t>2019 491 Fed.App'x. 219</t>
  </si>
  <si>
    <t>Argued that government's failure to preserve blood samples for future testing which may have been potentially exculpatory did not violate due process requirements under Fed. R. Crim. P. 16(a) (spoliation) absent bad faith showing.</t>
  </si>
  <si>
    <t>United States v. Nyenekor</t>
  </si>
  <si>
    <t>2019 784 Fed.Appx. 810</t>
  </si>
  <si>
    <t>Irrelevant; meritless claim (pro se petitioner appears to just be lying to the court about the state court's record) about police destroying evidence without anything else backing it up.</t>
  </si>
  <si>
    <t xml:space="preserve">2d Cir. </t>
  </si>
  <si>
    <t xml:space="preserve">United States v. Cesiro </t>
  </si>
  <si>
    <t>2024 WL 4647667</t>
  </si>
  <si>
    <t>"Second, Cesiro has not shown that the Government acted in bad faith by failing to preserve the profile. Cesiro's only argument is that the Government has not offered an explanation for why “Detective Smith failed to preserve the profile information at the time of the investigation[ ] despite having been trained to do so.”</t>
  </si>
  <si>
    <t>D. Conn.</t>
  </si>
  <si>
    <t>United States v. Hunter</t>
  </si>
  <si>
    <t xml:space="preserve"> 2006 WL 3334607</t>
  </si>
  <si>
    <t>Failure to disclose discovery found to be moot because government intended to comply with Youngblood; no discussion and likely Un useful. No facts to really go off of.</t>
  </si>
  <si>
    <t>United States v. Gaskin</t>
  </si>
  <si>
    <t xml:space="preserve"> 2023 WL 3998329</t>
  </si>
  <si>
    <t xml:space="preserve">No bad faith evidence presented whatsoever other than assertion police failed to preserve car which defendant was pulled over. </t>
  </si>
  <si>
    <t>Stephenson v. State of Connecticut</t>
  </si>
  <si>
    <t>2014 WL 12654589</t>
  </si>
  <si>
    <t>Habeas Corpus - (Overruled on other grounds -- however, bad faith not found at any point or otherwise discussed in depth beyond this case). Police returning stolen merchandise pursuant to State statute did not violate Youngblood. No clear error in State law for habeas petition; no discussion beyond that.</t>
  </si>
  <si>
    <t>United States v. Valentin</t>
  </si>
  <si>
    <t>2016 WL 1296854</t>
  </si>
  <si>
    <t xml:space="preserve">Officers downloading approximately 360 hours of surveillance videos with only some portions preserved not demonstrative of bad faith where police offered legitimate explanation of desire to avoid unnecessary footage and because there was no duty to collect much less maintain security footage from private party to the degree defendant wanted (deft. wanted police to take videos from days unrelated to crime to establish his theory that visiting place was routine and not otherwise suspicious or part of planning -- no apparent value in that to police). </t>
  </si>
  <si>
    <t>Edwards v. Semple</t>
  </si>
  <si>
    <t>2018 WL 11462247</t>
  </si>
  <si>
    <t xml:space="preserve">Habeas Corpus - Not examined; petitioner's habeas petition barred because failed to demonstrate actual innocence in motion to reconsider his denial of habeas. </t>
  </si>
  <si>
    <t xml:space="preserve">D. Conn. </t>
  </si>
  <si>
    <t>Marra v. Acosta</t>
  </si>
  <si>
    <t>2008 WL 4851767</t>
  </si>
  <si>
    <t>Habeas Corpus - Failure to preserve 16 DNA samples which defendant "could've/would've done his own D.N.A. testing which in most likelihood, would of cleared the petitioner.” Id. at 6. Here, petitioner did not demonstrate anything beyond that assertion; cumulative evidence, no bad faith shown.</t>
  </si>
  <si>
    <t>D. Vt.</t>
  </si>
  <si>
    <t>United States v. Wilder</t>
  </si>
  <si>
    <t>2007 WL 2668884</t>
  </si>
  <si>
    <t>United States v. Shine</t>
  </si>
  <si>
    <t>2007 WL 2745351</t>
  </si>
  <si>
    <r>
      <t xml:space="preserve">Essentially the same finding as above; the facts suggest police disposed of evidence which was cumulative and also unrelated to sweatpants that were disposed of by police. Likewise, destruction of evidence was part of routine quarterly duty per policy. Interestingly, the court placed more emphasis on it being the </t>
    </r>
    <r>
      <rPr>
        <i/>
        <sz val="12"/>
        <color theme="1"/>
        <rFont val="Times"/>
      </rPr>
      <t xml:space="preserve">defendant's burden </t>
    </r>
    <r>
      <rPr>
        <sz val="12"/>
        <color theme="1"/>
        <rFont val="Times"/>
      </rPr>
      <t xml:space="preserve">to also show the unavailability of other comparable evidence. </t>
    </r>
  </si>
  <si>
    <t>Gibney v. Hofmann</t>
  </si>
  <si>
    <t>2009 WL 1545823</t>
  </si>
  <si>
    <t xml:space="preserve">Habeas Corpus - petitioner convicted of murder was not entitled to present evidence regarding previous sexual conduct of other person whom defendant theorized may have had motivation to commit murder instead of him. As for bad faith, police destroyed notes pursuant to the investigation according to regular policy; the notes contained potentially favorable and potentially inculpatory, but that defendant could interview all police and all witnesses that police interviewed. Therefore, without showing that destruction was done in bad faith, this was not enough. </t>
  </si>
  <si>
    <t xml:space="preserve">D. Vt. </t>
  </si>
  <si>
    <t>United States v. Delille</t>
  </si>
  <si>
    <t>2016 WL 236464</t>
  </si>
  <si>
    <r>
      <t xml:space="preserve">Officer's failure to record traffic stop which led to defendant's arrest was not due process violation under </t>
    </r>
    <r>
      <rPr>
        <i/>
        <sz val="12"/>
        <color theme="1"/>
        <rFont val="Times"/>
      </rPr>
      <t>Brady</t>
    </r>
    <r>
      <rPr>
        <sz val="12"/>
        <color theme="1"/>
        <rFont val="Times"/>
      </rPr>
      <t xml:space="preserve"> because no duty to record such material. Therefore, the defendant needed to prove bad faith under </t>
    </r>
    <r>
      <rPr>
        <i/>
        <sz val="12"/>
        <color theme="1"/>
        <rFont val="Times"/>
      </rPr>
      <t>Youngblood</t>
    </r>
    <r>
      <rPr>
        <sz val="12"/>
        <color theme="1"/>
        <rFont val="Times"/>
      </rPr>
      <t xml:space="preserve">. However, there was nothing other than the assertion that failure to record should be considered as bad faith even though the officer credibly testified and he was free to dispute that testimony.  </t>
    </r>
  </si>
  <si>
    <t xml:space="preserve">United States v. Mangual </t>
  </si>
  <si>
    <t>2024 WL 5040833</t>
  </si>
  <si>
    <t>"Because Defendant has alternative means of demonstrating [his] innocence, [Trombetta] because the evidence in question is, at best, only potentially exculpatory, and because Defendant does not establish that the government is not acting in good faith, the government's motions for an Order authorizing consumptive DNA testing is hereby GRANTED."</t>
  </si>
  <si>
    <t>E.D.N.Y</t>
  </si>
  <si>
    <t>Daniels v. Royce</t>
  </si>
  <si>
    <t xml:space="preserve"> 2023 WL 22676 </t>
  </si>
  <si>
    <t>Habeas Corpus - petitioner alleged failure to collect DNA from handbag or maintain surveillance footage which could have been exculpatory did not amount to Brady violation because it was not introduced at trial and otherwise immaterial; second claim was procedurally barred because not brought up on direct appeal and for the same reasons -- only bald assertion that it may have potential value and only bald assertion that it was not available because of bad faith without any proof or evidence to support it.</t>
  </si>
  <si>
    <t>Brown v. McKinney</t>
  </si>
  <si>
    <t xml:space="preserve">2005 358 F.Supp.2d 161 </t>
  </si>
  <si>
    <t>Habeas Corpus - (pro se): Anonymous informant who provided affidavit which was basis for extradition of defendant for murder charges was interviewed in camera with the state trial Justice to confirm his identity and that he was a witness. The defendant requested a video of that interview, a transcript of it, and a transcript of the original 911 call providing the anonymous tip. There was "no basis for believing" a transcript of the in camera interview was made and the affidavit's provided after that interview were provided. As for the 911 call, there was no basis to believe the recording would exist, given that they are routinely destroyed after 3 months and this person's extradition occurred over a year after the murder via telephone informant. Id., at 172. Interestingly, the defendant was never provided a transcript of the call and the only testimony regarding it came at trial. But, as the court says, the third prong (prejudice)  "[T]he scope of the prosecution's duty ultimately is defined retrospectively, by reference to the likely effect that the suppression of particular evidence had on the outcome of the accused's trial or plea proceedings." id.</t>
  </si>
  <si>
    <t xml:space="preserve">Thomas v. Phillips, </t>
  </si>
  <si>
    <t xml:space="preserve">2006 WL 39239 </t>
  </si>
  <si>
    <t>Habeas Corpus - Brought under People v. Rosario, 9 N.Y.2d 286 (1961) in NY, which is construed as a Brady/Youngblood issue for Federal habeas purposes. 911 phone call from witness identifying defendant missing 1) as part of routine police policy 2) provided to the defendant in the form of SPRINT report before trial which defense counsel was able to cross-examine fully 3) no showing of prejudice otherwise or bad faith acts with respect to the investigation. The same result would occur under Brady violation in that no prejudice would have ensued, although phone call contained somewhat exculpatory value in identifying the suspect as physically different than the defendant. There were other witnesses and evidence tying him to the scene which did not otherwise cause his state trial to appear unjust or contrary to federal law. Id., at *3.</t>
  </si>
  <si>
    <t xml:space="preserve">United States v. Basciano, </t>
  </si>
  <si>
    <t xml:space="preserve">2006 WL 8451578 </t>
  </si>
  <si>
    <r>
      <rPr>
        <sz val="12"/>
        <color rgb="FF000000"/>
        <rFont val="Times"/>
      </rPr>
      <t xml:space="preserve">Note which allegedly contained writing of defendant and address that matched investigation in relation to RICO murder charges was not preserved by government "in bad faith" according to defendant because he needed to be able to examine back of note (i.e. potentially exculpatory)...“DeFilippo has not offered evidence of bad faith or culpability on behalf of the Government, except to say that it is “difficult to imagine that the government's or law enforcement agents turning over, what by its own description was a ‘powerful’ piece of evidence, to the Sciascia family, after conveniently copying only the front of the note, was not deliberate misconduct or “bad faith.” The NYPD preserved a photocopy of the evidence, and returned the original four years before the indictment in this case, suggesting that the NYPD's actions did not constitute bad faith. While the message contained in the note has been preserved, DeFilippo alleges that his inability to examine the back of the note, or conduct more tests on the note itself, leads to prejudice. Such claims are speculative and not particularly related to critical issues of the case. Furthermore, the Government has other proof supporting DeFilippo's involvement in the crime, including testimony given by Joseph Massino when he pled guilty to ordering Gerlando Sciascia's murder. For all of these reasons, I deny DeFilippo's request to hold a hearing on this issue.” </t>
    </r>
    <r>
      <rPr>
        <i/>
        <sz val="12"/>
        <color rgb="FF000000"/>
        <rFont val="Times"/>
      </rPr>
      <t>id.</t>
    </r>
    <r>
      <rPr>
        <sz val="12"/>
        <color rgb="FF000000"/>
        <rFont val="Times"/>
      </rPr>
      <t>, at *7.</t>
    </r>
  </si>
  <si>
    <t xml:space="preserve">Velazquez v. Poole, </t>
  </si>
  <si>
    <t xml:space="preserve">2007 614 F.Supp.2d 284 </t>
  </si>
  <si>
    <t xml:space="preserve">Longer case, but the matters relating to bad faith and evidence suppression are very limited. See id., 329-330. Essentially, one photo from a photo array was missing and the original photo lineup was missing except for a photocopy of it which the defendant alleged was of too poor of quality to be used. The court simply dismissed this as meritless based on the reliability and veracity of the identification process defendant alleged to be in error earlier and found that petitioner failed to assert any factual indicia that could reasonably lead to an inference of bad faith with respect to the photo's destruction -- much less the materiality of them, </t>
  </si>
  <si>
    <t xml:space="preserve">United States v. Soerbotten, </t>
  </si>
  <si>
    <t xml:space="preserve">2009 WL 10701618 </t>
  </si>
  <si>
    <r>
      <t xml:space="preserve">Police destroyed photograph taken of suspect upon arrest, but no bad faith was alleged and the destruction of that photograph had nothing to do with the requested remedy (suppression of statements made without </t>
    </r>
    <r>
      <rPr>
        <i/>
        <sz val="12"/>
        <color theme="1"/>
        <rFont val="Times"/>
      </rPr>
      <t>Miranda</t>
    </r>
    <r>
      <rPr>
        <sz val="12"/>
        <color theme="1"/>
        <rFont val="Times"/>
      </rPr>
      <t xml:space="preserve"> although trial court determined defendant knowingly and voluntarily waived).</t>
    </r>
  </si>
  <si>
    <t>United States v. Codrington</t>
  </si>
  <si>
    <t xml:space="preserve">2009 WL 1766001 </t>
  </si>
  <si>
    <t>surveillance video which was "inadvertently" recorded over partially, but included some portions of inculpatory video not due process violation because 1) officer found by trial judge to be credible 2) Best Evidence Rule and Youngblood bad faith are the same, therefore inclusion of it was not unreasonable use of her discretion (since no bad faith found since destruction was not deliberate i.e. done for purposes of hindering investigation). The surveillance showed defendant putting two perfume bottles in a bag, but missing portions may have included footage of defendant without perfume in her hands or bag. However, she was found by police with perfume in bag.</t>
  </si>
  <si>
    <t>United States v. Bielli</t>
  </si>
  <si>
    <t xml:space="preserve">2010 697 F. Supp. 2d 403 </t>
  </si>
  <si>
    <t xml:space="preserve">No bad faith loss of files sent by state agency to FBI months after investigation started when prosecution requested the files and FBI reportedly could not find them; discussion on bad faith at 407-407; states that he could also likely find comparable evidence because other insurance agencies were likely to have documentation of insurance records defendant alleges demonstrate would be exculpatory in wire fraud case. </t>
  </si>
  <si>
    <t xml:space="preserve">Reyes v. Connolly, </t>
  </si>
  <si>
    <t xml:space="preserve">2010 WL 3036766 </t>
  </si>
  <si>
    <t xml:space="preserve">Habeas Corpus - construing New York Penal Law Sec. 450.10 as Youngblood claim: "In the instant case, Petitioner alleges that he was deprived of due process when the police returned the cellular phone to Preudhomme without giving Petitioner notice and the opportunity to examine the phone. Crucially, Petitioner does not allege, and there is no evidence to suggest, that there was bad faith on the part of the police. Rather, O'Keefe testified that he returned the cellular phone to Preudhomme because if the phone had been vouchered as evidence, Preudhomme would not have had access to the cellular phone for up to a year. (Tr. IV 208–09.) Consequently, as Petitioner has not provided any evidence indicating bad faith." </t>
  </si>
  <si>
    <t xml:space="preserve">Ferranti v. United States, </t>
  </si>
  <si>
    <t>2010 WL 307445 
(Affirmed by 2nd Cir.)</t>
  </si>
  <si>
    <t>Not much discussion other than in Footnote 1; officers failed to preserve test samples and failed to test for certain materials before they were destroyed in arson fire, which defendant claimed was the "smoking gun" piece of evidence. However, there was nothing demonstrating bad faith reasons for the destruction other than the natural consequences from the fire. 
• aff'd, 480 F. App'x 634 (2d Cir. 2012)</t>
  </si>
  <si>
    <t>United States v. Cummings</t>
  </si>
  <si>
    <t xml:space="preserve">2011 764 F. Supp. 2d 480 </t>
  </si>
  <si>
    <t>Defendant alleged bad faith after officers commingled cash bundles found in his car after search with other pieces of evidence which made it impossible to now determine the actual value of the money found. Analysis at 517-18, describing first two elements (exculpatory value that was apparent before it was destruction and unable to achieve comparable evidence because there is no way to undo the comingling without proper documentation of the bills now), but the third element of bad faith was not met because the agents followed DEA policy in good faith -- notwithstanding potentially having done so incorrectly or the fact that this is a key piece of evidence.
*Remanded for further showing: "No (set for jury trial)"</t>
  </si>
  <si>
    <t xml:space="preserve">No </t>
  </si>
  <si>
    <t>Kiejliches v. Perez</t>
  </si>
  <si>
    <t xml:space="preserve">2011 WL 3348075 </t>
  </si>
  <si>
    <r>
      <t xml:space="preserve">Petitioner alleged </t>
    </r>
    <r>
      <rPr>
        <i/>
        <sz val="12"/>
        <color theme="1"/>
        <rFont val="Times"/>
      </rPr>
      <t xml:space="preserve">Brady </t>
    </r>
    <r>
      <rPr>
        <sz val="12"/>
        <color theme="1"/>
        <rFont val="Times"/>
      </rPr>
      <t xml:space="preserve">violation, but construed as bad faith because potentially exculpatory videotape of recorded conversation was allegedly lost due to </t>
    </r>
    <r>
      <rPr>
        <i/>
        <sz val="12"/>
        <color theme="1"/>
        <rFont val="Times"/>
      </rPr>
      <t>negligence</t>
    </r>
    <r>
      <rPr>
        <sz val="12"/>
        <color theme="1"/>
        <rFont val="Times"/>
      </rPr>
      <t xml:space="preserve"> by the petitioner; explanation was it was placed in a box and fell out or it was given to Assistant DA in envelope and they lost it. See *11.</t>
    </r>
  </si>
  <si>
    <t>Dawkins v. New York</t>
  </si>
  <si>
    <t>2011 WL 3625150</t>
  </si>
  <si>
    <t>Habeas Corpus - Holding - (Generally applies to lost photo arrays) Loss of photo array shown to witnesses is not evidence of bad faith in itself. No other facts alleged is terminal to defendant's case.</t>
  </si>
  <si>
    <t xml:space="preserve">Villafane v. Artus, </t>
  </si>
  <si>
    <t xml:space="preserve">2011 WL 6835029 </t>
  </si>
  <si>
    <r>
      <t xml:space="preserve">No bad faith alleged because defendant attempted to assert </t>
    </r>
    <r>
      <rPr>
        <i/>
        <sz val="12"/>
        <color theme="1"/>
        <rFont val="Times"/>
      </rPr>
      <t xml:space="preserve">Brady </t>
    </r>
    <r>
      <rPr>
        <sz val="12"/>
        <color theme="1"/>
        <rFont val="Times"/>
      </rPr>
      <t>violation, but prosecution disclosed that they made tests. Rather, "at best" the defendant could have argued that destruction of the swabs and physical materials used deprived them of the ability to take tests for potentially exculpatory evidence. However, no evidence of bad faith was presented or suggested. See *48.</t>
    </r>
  </si>
  <si>
    <t xml:space="preserve">United States v. Watts, </t>
  </si>
  <si>
    <t>2013 934 F.Supp.2d 451</t>
  </si>
  <si>
    <t>Not really relevant; Mentioned in footnote 9 because defendant alleged without evidence that government possessed potentially exculpatory evidence that prosecution did not have.</t>
  </si>
  <si>
    <t xml:space="preserve">McClain v. Inserra, </t>
  </si>
  <si>
    <t>2013 WL 2395190</t>
  </si>
  <si>
    <t>Habeas Corpus - Missing surveillance tapes not due process violation because 1) routine destruction after 15 days 2) No bad faith implicated in prosecutor's failure to retrieve tapes to defendant after promising to do so because neither prosecutor nor defense counsel were aware of recycling procedure. Therefore, no bad faith. See *8.</t>
  </si>
  <si>
    <t xml:space="preserve">Colon v. Lavalley, </t>
  </si>
  <si>
    <t xml:space="preserve">2015 WL 3454604 </t>
  </si>
  <si>
    <t>Habeas Corpus - States that even if his claim was not barred, the court agrees that defendant failed to meet materiality threshold, let alone bad faith. See previous history.</t>
  </si>
  <si>
    <t>Colon v. La Valley, 2013 WL 10722758 (E.D.N.Y.,2013): Habeas Corpus - Petitioner convicted of burglary and rape alleged prosecutor's failure to preserve knife found in room of victim constituted due process violation; however, the knife was immaterial to the case or prosecution's argument -- but even if it were potentially useful had it been preserved and available there was nothing suggesting bad faith --  because it lacked "apparent exculpatory value" at the time of destruction</t>
  </si>
  <si>
    <t xml:space="preserve">JAMES ANDERSON, Petitioner, v. MARK L. BRADT, Superintendent, Respondent., </t>
  </si>
  <si>
    <t xml:space="preserve">2015 WL 8484428 </t>
  </si>
  <si>
    <t>Bogan v. Bradt</t>
  </si>
  <si>
    <t xml:space="preserve">2017 WL 2913465 </t>
  </si>
  <si>
    <t>Habeas Corpus - Worth a read. habeas petition; no bad faith when "scratch report" discarded by officer at request of supervisor was somehow not bad faith. Perhaps I am tired, but I would think this sentence is textbook, smoking gun evidence of bad faith. "The Appellate Division could have reasonably concluded that Petitioner’s Fourteenth Amendment claim fails because Petitioner cannot establish that the Officer Aleica discarded the scratch report in an attempt to cover up or conceal relevant evidence. Officer Aleica discarded the scratch report at the behest of his supervisor after his supervisor instructed him to include information different from the information Luciano reported—that the assailants wore masks instead of covering the bottom portion of their faces with their jackets. “At trial, Officer Aleica testified to those facts. Luciano also testified that he never told any officers that the assailants wore masks. In addition, Petitioner’s trial counsel questioned Officer Aleica about the information contained in the scratch report, indicating that he was aware of the information contained in the scratch report. Because Officer Aleica testified to differences in the information contained in the scratch report and the final typewritten report and it appears that Petitioner’s trial counsel was aware of the information in the scratch report, neither Officer Aleica’s actions nor the actions of his supervisor show that the scratch report was discarded in bad faith. Nor has Petitioner shown that the scratch report possessed “exculpatory value that was apparent before it was destroyed. Indeed, the typewritten report likely undermined Luciano’s identification more than the scratch report, since it is probably more difficult to identify individuals who wore masks than individuals who covered only the bottom portion of their faces with their clothing. Accordingly, the Appellate Division’s decision denying Petitioner’s failure-to-preserve-evidence claim was not “beyond the possibility of fairminded disagreement.” *6. Internal quotations and citations omitted.</t>
  </si>
  <si>
    <t>Lyons v. Graham,</t>
  </si>
  <si>
    <t xml:space="preserve">2018 WL 3825884 </t>
  </si>
  <si>
    <t xml:space="preserve">Habeas Corpus - gun found day after murder in girlfriend of victim of murder who defendant alleged had a gun as part of his affirmative defense was destroyed pursuant to NY Penal Code 400.05 ("presumably, under the operation of New York law, before it could be turned over to defense." *4.) Defendant was found over two years after murder, thus the weapon was required to be destroyed. However, the court refers to the state trial court's determination that he failed to prove it possessed an "exculpatory value that was evident before" the destruction or loss. Id. The court also states that "bad faith" refers to intentional destruction of evidence "to gain some tactical advantage or to harass," and that defendant strategically left out the bad faith argument during trial to meet a lower state law standard. Id. </t>
  </si>
  <si>
    <t xml:space="preserve">United States v. Soriano, </t>
  </si>
  <si>
    <t>2019 401 F.Supp.3d 396</t>
  </si>
  <si>
    <r>
      <rPr>
        <sz val="12"/>
        <color rgb="FF000000"/>
        <rFont val="Times"/>
      </rPr>
      <t xml:space="preserve">GOOD CASE! See 400-402. Here, defendant had bags searched at airport but the officers did not retain or even inventory the items collected; "None of the discarded items were individually photographed or inventoried before they were destroyed, and there is no record of what each piece of luggage contained prior to being searched or how the items were packaged inside the luggage." </t>
    </r>
    <r>
      <rPr>
        <i/>
        <sz val="12"/>
        <color rgb="FF000000"/>
        <rFont val="Times"/>
      </rPr>
      <t xml:space="preserve">Id., </t>
    </r>
    <r>
      <rPr>
        <sz val="12"/>
        <color rgb="FF000000"/>
        <rFont val="Times"/>
      </rPr>
      <t xml:space="preserve">399. Emphasizes "The court must make a “case-by-case assessment” that examines the discarded evidence's “significance when viewed in light of its nature, its bearing upon critical issues in the case and the strength of the government's untainted proof.” </t>
    </r>
    <r>
      <rPr>
        <i/>
        <sz val="12"/>
        <color rgb="FF000000"/>
        <rFont val="Times"/>
      </rPr>
      <t>Id.</t>
    </r>
    <r>
      <rPr>
        <sz val="12"/>
        <color rgb="FF000000"/>
        <rFont val="Times"/>
      </rPr>
      <t>, 400.“Additionally, the government's failure to retain potentially exculpatory evidence is done in bad faith when the circumstances under which the evidence is discarded negate any innocent explanation for the government's conduct. In United States v. Beckstead, the Tenth Circuit set out factors that are helpful in assessing when those circumstances exist: (1) [whether] the government had explicit notice that [defendant] believed that [the evidence] was exculpatory ... (2) [whether defendant's] claim that the evidence was potentially exculpatory [is] conclusory, or [whether] it is instead backed up with objective, independent evidence giving the government reason to believe that further tests on the destroyed evidence might lead to exculpatory evidence ... (3) [whether] the government still had the ability to control the disposition of the evidence at the time that [defendant] indicated that [it] might be exculpatory ... (4) [whether] the evidence ... disposed of was central to the case, and (5) [whether] the government offered any innocent explanation for its failure to preserve the evidence.” (Id., 401-02. Internal quotations omitted). Here, the court admonished the government by explaining there was no plausible way to have a fair trial or explain its failure in good faith. "“The evidence the Government destroyed was not just something that “might be expected to play a significant role” in Ms. Soriano's defense.  It was Ms. Soriano's entire defense. The importance of this evidence to establish whether she had knowledge about the contraband in her luggage—the only issue for trial—cannot be understated. And the exculpatory nature of the evidence was readily apparent to the agents, who heard Ms. Soriano's candid explanation of the circumstances of her trip before they destroyed all the items that corroborated her story. What is worse is that they did so without maintaining a contemporaneous record of the evidence, thereby extinguishing any alternative means from which she could support her defense. And finally, there is the issue of bad faith. Given the entirely unexplained, wholesale destruction of evidence supporting the defense by experienced federal agents, the question of good faith seems genuinely out of place and inappropriate. The defense has been irreparably crippled, and even an accurate assessment of the extent of the damage is lost to the unknown as a result of purposeful conduct by a government actor. Under such circumstances it seems that a discussion of good faith is really beside the point. The damage is done. It cannot be undone. The Court questions whether it makes any difference in this case whether we are addressing a colossal thoughtless blunder or if in fact there is reason to genuinely suspect motivation and deed. Unfortunately, there is. The Court notes the following: 1. The complete and immediate destruction of the bulk of the relevant evidence, including containers, labels, and other contents of Ms. Soriano's bags, with the primary exception being, unsurprisingly, the contraband itself. 2. Done without notice to the United States Attorney (or the defense) in violation of agency policy and a memorandum of understanding with the Department of Justice. 3. Done after Ms. Soriano was thoroughly debriefed by experienced federal agents about her business, the trip in question, her customers and her business associates. 4. The failure to photograph, inventory or otherwise document all evidence, including items specifically referred to by Ms. Soriano during her debriefing.” Id. at 404-05. The indictment was dismissed.
*Remanded for further showing: "No * (case dismissed)"</t>
    </r>
  </si>
  <si>
    <t xml:space="preserve">Licausi v. Griffin, </t>
  </si>
  <si>
    <t>2020 460 F.Supp.3d 242</t>
  </si>
  <si>
    <t xml:space="preserve">Habeas Corpus - Brady claim, really. See Id. 265. Petitioner drove recklessly and disobeyed lawful orders by police, causing a pursuit, him crashing into someone and killing them, and being convicted of vehicular homicide, manslaughter, and fleeing. He argued failure of police to adequately maintain gps system or otherwise account for some contradictory statements about various traffic violations and the route taken violated Brady because it would undermine officer credibility, which appears to be attached to a similar argument that failure to disclose internal investigation of arresting officer was prejudicial and violated confrontation clause. The court held 1) no duty to maintain gps records of vehicles under Brady 2) no bad faith because gps and computer of arresting officer's vehicle were destroyed along with other vehicles that were updating software and nothing suggested it was related to the case or otherwise some effort to undermine the fairness of his trial. See fn. 12. In sum, even if the gps tracking were available, it would be immaterial to whether a reasonable jury could come to a different outcome, since he acknowledged fleeing and violating several traffic laws after being obeyed to stop and had a lot of cocaine in his system which was inconsistent with his admission he only used 2 days or the night before. He also said, AT TRIAL, the following: “You say I killed him. It was an accident. It was a fatal accident caused by Officer Bogliole's reckless pursuit of me, yes, absolutely.” This is probably not a good case to use as a basis for evaluating the bad faith standard because the contention was immaterial on its face.   </t>
  </si>
  <si>
    <t>Bowers v. Noeth</t>
  </si>
  <si>
    <t>2020 WL 6746829</t>
  </si>
  <si>
    <t xml:space="preserve">Habeas Corpus - Petitioner argued actual innocence, but presented no new evidence of official conduct which demonstrated bad faith reason or due process violation otherwise for unavailability of 911 call not saved by the state. Under his version of events, he was a patron of a store when masked robbers stormed in; then he hid in a closet, called 911, and came out of the closet when officers told people to come out of them. To explain the fact that clothing and money matching the description/details of the robbery were found in the closet he emerged from, he claimed officer's either planted it, lied about what they found, or a combination of the two. He alleges Brady was violated because the state failed to preserve a recording of this alleged phone call that would -- again, according to only him -- be exculpatory and show he was a victim and not the perpetrator. The call was not recorded, and for some unknown reason (no access to the record via Westlaw) the 911 operator who took his call could not be made to testify. The court held there was no evidence of bad faith in this case; also found that the Supreme Court was equivocal about there being a clearly established federal right to habeas under claim of actual innocence ("Whether such a federal right exists is an open question. We have struggled with it over the years, in some cases assuming, Arguendo, hat it exists while also noting the difficult questions such a right would pose and the high standard any claimant would have to meet." District Attorney's Office for Third Judicial Dist. v. Osborne, 557 U.S. 52, at 71 (U.S., 2009)), but decided that even if it exists here, the unexcusable delay in trying to procure the evidence by the defense only to wait at trial did not constitute due process violation and was attributable to them. However, the court's conclusion amounts to this: Indeed, petitioner was the only person — other than the 911 operator — who knew for certain what he said on that call. Petitioner could have taken steps to obtain the recording on his own, but opted to wait until the trial was underway to make the request of the prosecution. In addition, a record of the call disclosing its “sum and substance,” if not the details, was available at trial. ECF No. 12-6 at 45–50. The government did not suppress the 911 recording and there was no Brady violation." Id., at *7. </t>
  </si>
  <si>
    <t>United States v. Garcia</t>
  </si>
  <si>
    <t xml:space="preserve">2021 554 F.Supp.3d 421 </t>
  </si>
  <si>
    <t>VERY INTERESTING CASE -- COURT DETERMINED THE OFFICER WAS NEGLIGENT IN FAILING TO ACTIVATE BODY CAMERA. Court granted motion to suppress based on Fourth Amendment claim, rather than a due process claim.  [Keep in mind that for 4th Amend claim, the burden is on the prosecution top justify the warrantless entry.] This was not a typical Youngblood motion seeking a remedy for a due process violation. Rather this was a motion to suppress in which missing evidence from the officer's body camera was very important for resolving the factual issues that would determine the motion. JJF At issue is whether the defendant voluntarily allowed an arresting officer (of four) to enter her apartment following alleged shooting reported in an apartment building. The officer conveniently failed to record the encounter and his excuses (other officers on scene, did not believe he would have a hostile encounter, believed he was talking to potential witnesses) were nonsensical and did not comply with  Department procedure requiring activation of body camera before entering privately owned buildings. Court concluded that the officer deprived the court of the best evidence by failing to record and this led to a credibility question.  “But ultimately, [the officer’s] excuses do not matter. Regardless of his myriad excuses for non-compliance, it is clear that if [the officer] had activated his body camera… the Court would have irrefutable proof of what had occurred. Therefore, the Court would not be faced with the need to square the officer and homeowner's conflicting testimony. Because [the officer] is responsible for depriving the court of the best and dispositive evidence in this case, the Government has failed to sustain its burden of proof to justify its warrantless entry “While the Court does not believe that Argila concealed evidence in bad faith, his handling of the evidence in this case was negligent. Cf. Taylor, 312 F. Supp. 3d at 178-79 (holding that an officer's failure to collect and preserve evidence in violation of departmental policy was not prima facie evidence of bad faith because it was attributable to “mere negligence or oversight”);  When important rights are at stake, the Court is unwilling to rely on the testimony of a negligent officer.” Id., at 432-33. There were several other discrepancies between the photographs collected by the officer, his testimony, and testimony of others as it relates to voluntary consent for entry and/or whether officer’s had plain view of shell casings in an apartment (rather than barging in or opening the door wider, as defendant asserted) ultimately made the case suspect. The court addressed that the officer's failure to activate his camera was negligent, this was not prima facie evidence of bad faith.  Nevertheless, since the officer failed to provide the court with the best evidence available to resolve the dispute in testimony, the prosecution was unable to meet its burden to defeat the motion to suppress. P. 432. There were other issues with the officer's testimony.
*Remanded for further showing: "Yes (suppression motion granted on 4th amend issue)"</t>
  </si>
  <si>
    <t>N/A</t>
  </si>
  <si>
    <t xml:space="preserve">Chin v. Noeth </t>
  </si>
  <si>
    <t>2021 WL 3372984</t>
  </si>
  <si>
    <t>Habeas Corpus - Petitioner alleged that he was framed by government that a 911 call was altered because of minor discrepancies in times on a CAD sheet (immaterial) and that police willfully destroyed another 911 call within 48 hours as well as destroyed items, like receipts, in the petitioner's car which supposedly had exculpatory value (alibi). The court found no evidence other than bald assertion that bad faith occurred or that phone call recording, if brought to light, would undermine fairness of the trial, due to other inculpatory evidence.</t>
  </si>
  <si>
    <t>Marsden v. Colvin</t>
  </si>
  <si>
    <t xml:space="preserve">2022 WL 4644672 </t>
  </si>
  <si>
    <t>Habeas Corpus - Petitioner alleging actual innocence, asserts failure of police to preserve a pot of food found on a stove which he alleged would potentially provide exculpatory material by better determining the time of death of the victim was not done in bad faith -- there is not much discussion other than officer's had no knowledge of that potential exculpatory value nor is it likely to have had any which would make it reasonably likely to undermine confidence in the jury's conviction.</t>
  </si>
  <si>
    <t>Mejia v. Superintendent, Elmira Correctional Facility</t>
  </si>
  <si>
    <t>2023 702 F.Supp.3d 83</t>
  </si>
  <si>
    <t>Petitioner asserts police took witness's cell phone and did not preserve it or photograph the call log. However, the state denied ever taking the cell phone into their possession and the defendant lacked support for his assertion beyond the conclusory allegation. Police do not have a duty to create/find potentially exculpatory evidence.</t>
  </si>
  <si>
    <t>Mullins v. Graham</t>
  </si>
  <si>
    <t>2023 WL 2740774</t>
  </si>
  <si>
    <t>Missing 911 phone calls were remedied by giving jury a negative inference instruction and because defense counsel alluded to contradictions of testimony which supported the defendant's version did not constitute bad faith to warrant a mistrial or dismissal under due process.</t>
  </si>
  <si>
    <t>E.D.N.Y.</t>
  </si>
  <si>
    <t xml:space="preserve">United States v. Stanley, </t>
  </si>
  <si>
    <t xml:space="preserve">2009 WL 5066864 </t>
  </si>
  <si>
    <r>
      <rPr>
        <sz val="12"/>
        <color rgb="FF000000"/>
        <rFont val="Times"/>
      </rPr>
      <t xml:space="preserve">Officer's </t>
    </r>
    <r>
      <rPr>
        <i/>
        <sz val="12"/>
        <color rgb="FF000000"/>
        <rFont val="Times"/>
      </rPr>
      <t xml:space="preserve">sole </t>
    </r>
    <r>
      <rPr>
        <sz val="12"/>
        <color rgb="FF000000"/>
        <rFont val="Times"/>
      </rPr>
      <t xml:space="preserve">testimony regarding eyewitness procedures following lost photo array was "credible" enough to overcome questions regarding photo array reliability. Unfortunately, there is not a lot of discussion as to the facts about how the missing evidence came to be missing. Moreover, the "totality of the circumstances" analysis by the court is necessarily incomplete where there is a key piece of evidence upon which the circumstances are based. Here, the judge referred to the Magistrate Report and Recommendation: "Judge Azrack criticized Agent Handley's failure to memorialize the identifications, but nonetheless concluded that he testified credibly and with sufficient detail to establish that the procedures were not unduly suggestive. (See R &amp; R 7-8.) However, he misses on page *5 "Stanley also argues that the Government's failure to adequately memorialize what occurred during the identification and failure to preserve the original photograph shown to Kirk creates a presumption of undue suggestion. </t>
    </r>
    <r>
      <rPr>
        <b/>
        <sz val="12"/>
        <color rgb="FF000000"/>
        <rFont val="Times"/>
      </rPr>
      <t xml:space="preserve">It is surprising that someone of Agent Handley's years of experience was not more meticulous and certainly the better practice is to memorialize and preserve the identifications to the greatest extent possible. </t>
    </r>
    <r>
      <rPr>
        <sz val="12"/>
        <color rgb="FF000000"/>
        <rFont val="Times"/>
      </rPr>
      <t xml:space="preserve">However, it is well-settled that “unless a criminal defendant can show bad faith on the part of the police, failure to preserve potentially useful evidence does not constitute a denial of due process of law. </t>
    </r>
    <r>
      <rPr>
        <b/>
        <sz val="12"/>
        <color rgb="FF000000"/>
        <rFont val="Times"/>
      </rPr>
      <t>Here, Agent Handley testified credibly and provided enough details to establish that no suggestive conduct took place</t>
    </r>
    <r>
      <rPr>
        <sz val="12"/>
        <color rgb="FF000000"/>
        <rFont val="Times"/>
      </rPr>
      <t xml:space="preserve">. Since the defendant has failed to establish bad faith or show that the original would support his contention of undue suggestive and the Government produced color copies that fairly and adequately represent the photographs shown to the witness, there is no basis to suppress the identification due to unavailability of the originals. </t>
    </r>
    <r>
      <rPr>
        <b/>
        <sz val="12"/>
        <color rgb="FF000000"/>
        <rFont val="Times"/>
      </rPr>
      <t>Considering the totality of these circumstances</t>
    </r>
    <r>
      <rPr>
        <sz val="12"/>
        <color rgb="FF000000"/>
        <rFont val="Times"/>
      </rPr>
      <t>, Kirk's identification was free from undue suggestion and was not likely to result in misidentification. Therefore, I respectfully recommend that the Court deny Stanley's motion to suppress the Kirk identification."</t>
    </r>
  </si>
  <si>
    <t xml:space="preserve">Urb. Fermin v. Annucci, </t>
  </si>
  <si>
    <t>2020 WL 13017118</t>
  </si>
  <si>
    <t xml:space="preserve">Habeas Corpus - Clothes taken from scene of two robberies following pursuit were tested for DNA that matched defendant's and then stored in a warehouse that was destroyed by Hurricane Sandy. Id., *2. No bad faith could realistically be alleged, let alone due process violation under Brady or anything else: “[T]he Supreme Court has not clearly established that post-conviction destruction [of evidence] is a due process violation,” and therefore, “the petitioner's claim in this regard [is] not cognizable on federal habeas review.” citing Cress v. Palmer, 484 F.3d 844, 853 (6th Cir. 2007). *6. </t>
  </si>
  <si>
    <t>N.D.N.Y.</t>
  </si>
  <si>
    <t>United States v. Elliott</t>
  </si>
  <si>
    <t xml:space="preserve">2005 363 F. Supp. 2d 439 </t>
  </si>
  <si>
    <r>
      <t xml:space="preserve">Part of omnibus motion regarding discovery in criminal case (cocaine distribution conspiracy indictment). The court takes opportunity to explain rules governing criminal procedure and local rules in New York as it relates to pre-trial discovery in general. As it pertains to us: “Elliot seeks ‘any and all records regarding the decision to prosecute federally rather than in state courts.’ Since Elliot has offered no factual support demonstrating that such records are material to any defense he intends to raise or to guilt or punishment, his request is denied.” Id., 448. "There is no constitutional duty requiring that a prosecutor routinely deliver his entire file to the defense." </t>
    </r>
    <r>
      <rPr>
        <i/>
        <sz val="12"/>
        <color theme="1"/>
        <rFont val="Times"/>
      </rPr>
      <t>id.</t>
    </r>
    <r>
      <rPr>
        <sz val="12"/>
        <color theme="1"/>
        <rFont val="Times"/>
      </rPr>
      <t>, 489.</t>
    </r>
  </si>
  <si>
    <t>United States v. Yevakpor</t>
  </si>
  <si>
    <t>2006 419 F. Supp. 2d 242</t>
  </si>
  <si>
    <r>
      <rPr>
        <sz val="12"/>
        <color rgb="FF000000"/>
        <rFont val="Times"/>
      </rPr>
      <t xml:space="preserve">Holding the government failed to preserve important video tapes in several key portions, whereas other portions of the tapes were preserved. Granted suppression of the video and limitation of the testimony from the officer to that which is within the portions that were not suppressed. Likewise </t>
    </r>
    <r>
      <rPr>
        <i/>
        <sz val="12"/>
        <color rgb="FF000000"/>
        <rFont val="Times"/>
      </rPr>
      <t xml:space="preserve">made a point to emphasize that the 2nd Circuit </t>
    </r>
    <r>
      <rPr>
        <sz val="12"/>
        <color rgb="FF000000"/>
        <rFont val="Times"/>
      </rPr>
      <t xml:space="preserve">is problematic in this area. See "Although the Henriquez Court found that other evidence, including logs in possession of the Government, militated against exclusion or sanctions in that case-something which is distinguishable from the case at bar-the Court was particularly upset by the continued lack of understanding by the prosecution and government agencies of the need to preserve evidence. The Henriquez Court, therefore, directed “the United States Attorney to advise each and every agency referred to... [in] the Government's brief that in the future, deliberate, negligent or other destruction of tapes, whether for budgetary reasons or otherwise, will not be tolerated by this court. We direct further that the United States Attorney report back to this court within 90 days advising us of the warnings given and the replies received.” Henriquez, 731 F.2d at 138. Although that Order concerned warnings to Coast Guard agencies, given the repeated language from the Henriquez, Bufalino3, and Grammatikos Courts, among others, this Court considers Customs and the United States Attorney's Office for the Northern District of New York (along with whatever agencies the United States Attorney's Office deals with for criminal investigations) to have been on notice concerning the importance of preserving evidence." </t>
    </r>
    <r>
      <rPr>
        <i/>
        <sz val="12"/>
        <color rgb="FF000000"/>
        <rFont val="Times"/>
      </rPr>
      <t xml:space="preserve">Id. </t>
    </r>
    <r>
      <rPr>
        <sz val="12"/>
        <color rgb="FF000000"/>
        <rFont val="Times"/>
      </rPr>
      <t>at 248.</t>
    </r>
  </si>
  <si>
    <t>Campbell v. Greene</t>
  </si>
  <si>
    <t xml:space="preserve">2006 440 F. Supp. 2d 125 </t>
  </si>
  <si>
    <t>Habeas Corpus - Prosecutorial misconduct not alleged correctly because there was no animus alleged in destruction of the tape, but rather part of normal procedure.</t>
  </si>
  <si>
    <t>Rivette v. Smith</t>
  </si>
  <si>
    <t>2008 WL 1848646</t>
  </si>
  <si>
    <t>Habeas Corpus - "The failure to preserve “potentially useful evidence” does not violate due process “unless a criminal defendant can show bad faith on the part of the police.” Youngblood v. Arizona, 488 U.S. 51, 58, 109 S.Ct. 333, 102 L.Ed.2d 281 (1988) (emphasis added); see also Illinois v. Fisher, 540 U.S. 544, 547-48, 124 S.Ct. 1200, 157 L.Ed.2d 1060 (2004) (per curiam) (applying Youngblood ). Here, as the Appellate Division found, the destruction was inadvertent and there is no showing of bad faith on the part of the police in destroying the gun or the fingernail scrapings. As the Appellate Division found, although they were perhaps potentially useful, neither the gun nor the fingernail scrapings were exculpatory nor, for that matter, would they have been particularly useful to the defense." Id. at 7.</t>
  </si>
  <si>
    <t>Dann v. Rabideau</t>
  </si>
  <si>
    <t>2008 WL 2704900</t>
  </si>
  <si>
    <r>
      <t>“This matter was referred to the undersigned for a report-recommendation pursuant to </t>
    </r>
    <r>
      <rPr>
        <sz val="12"/>
        <color rgb="FF000000"/>
        <rFont val="Times"/>
      </rPr>
      <t>28 U.S.C. § 636(b)</t>
    </r>
    <r>
      <rPr>
        <sz val="12"/>
        <color rgb="FF3D3D3D"/>
        <rFont val="Times"/>
      </rPr>
      <t> and N.D.N.Y.L.R. 72.3(c).</t>
    </r>
    <r>
      <rPr>
        <sz val="12"/>
        <color theme="1"/>
        <rFont val="Times"/>
      </rPr>
      <t xml:space="preserve">” Footnote 1. The court held failure of officers to test blood alcohol content of witness who made inculpatory statements against defendant in arson case did not deprive defendant of due process because there is no duty for police to try to find exculpatory evidence outside of their knowledge. </t>
    </r>
  </si>
  <si>
    <t>Richard v. Girdich</t>
  </si>
  <si>
    <t>2009 WL 2045685</t>
  </si>
  <si>
    <t>Habeas Corpus - DNA evidence that was not collected cannot be bad faith by government because no duty to collect information or perform certain investigative techniques.</t>
  </si>
  <si>
    <t>Davis v. Smith</t>
  </si>
  <si>
    <t xml:space="preserve">2009 WL 236506 </t>
  </si>
  <si>
    <t>Habeas Corpus - Circumstances demonstrated that witness statement that was written down and lost inadvertently was excusable, particularly given plausibility of the explanation and the fact that those three witnesses who were implicated by the writing all testified without contradictions. Exculpatory information being on the writing was mere speculation at best.</t>
  </si>
  <si>
    <t>United States v. Kerr</t>
  </si>
  <si>
    <t>2009 WL 4506293</t>
  </si>
  <si>
    <r>
      <t xml:space="preserve">Little discussion; only points out that difference is based on potentially </t>
    </r>
    <r>
      <rPr>
        <i/>
        <sz val="12"/>
        <color theme="1"/>
        <rFont val="Times"/>
      </rPr>
      <t>useful</t>
    </r>
    <r>
      <rPr>
        <sz val="12"/>
        <color theme="1"/>
        <rFont val="Times"/>
      </rPr>
      <t xml:space="preserve"> not that which was already material and exculpatory under </t>
    </r>
    <r>
      <rPr>
        <i/>
        <sz val="12"/>
        <color theme="1"/>
        <rFont val="Times"/>
      </rPr>
      <t>brady</t>
    </r>
    <r>
      <rPr>
        <sz val="12"/>
        <color theme="1"/>
        <rFont val="Times"/>
      </rPr>
      <t>.</t>
    </r>
  </si>
  <si>
    <t>Hutcherson v. Burge</t>
  </si>
  <si>
    <t>2010 WL 1641366</t>
  </si>
  <si>
    <t>Habeas Corpus - Really no discussion other than to say there was no evidence of bad faith or evidence that if the materials alleged to have been exculpatory were present that there was a probability the outcome would be different.</t>
  </si>
  <si>
    <t>Hunt v. Superintendent</t>
  </si>
  <si>
    <t xml:space="preserve">2010 WL 5149279 </t>
  </si>
  <si>
    <t>Habeas Corpus - Officer's reviewed audiotape twice and found that it was not recording, so one officer began to destroy it before the other officer said "no wait! Let's log it into evidence even though there is nothing on it. Just to be safe." The court bought this version of events.
• (Magistrate R&amp;R; adopted in 2010 WL 5147319)</t>
  </si>
  <si>
    <t>Dearstyne v. Mazzuca</t>
  </si>
  <si>
    <t xml:space="preserve">2011 48 F. Supp. 3d 222 </t>
  </si>
  <si>
    <t>Habeas Corpus - "The Supreme Court reiterated that “the applicability of the bad-faith requirement in Youngblood depended ... on the distinction between ‘materially exculpatory’ evidence and ‘potentially useful’ evidence.” Id. at 549, 124 S.Ct. 1200. Bad faith was not necessary if the evidence was “materially exculpatory.” Id. In Fisher, because the cocaine was only “potentially useful evidence”, there was no due process violation because the defendant did not allege that the police acted in bad faith. Id. at 547–48, 124 S.Ct. 1200.Petitioner here makes essentially the same argument made by the defendant in Youngblood—that there is a possibility that the missing semen sample could have exonerated him in that it potentially could have contained semen of a DNA-type different from Petitioner's. " Id. at 248.</t>
  </si>
  <si>
    <t>DeLee v. Graham</t>
  </si>
  <si>
    <t xml:space="preserve">2013 WL 3049109 </t>
  </si>
  <si>
    <r>
      <t>Petitioner </t>
    </r>
    <r>
      <rPr>
        <i/>
        <sz val="12"/>
        <color theme="1"/>
        <rFont val="Times"/>
      </rPr>
      <t>pro se</t>
    </r>
    <r>
      <rPr>
        <sz val="12"/>
        <color theme="1"/>
        <rFont val="Times"/>
      </rPr>
      <t> commenced this proceeding pursuant to </t>
    </r>
    <r>
      <rPr>
        <sz val="12"/>
        <color rgb="FF000000"/>
        <rFont val="Times"/>
      </rPr>
      <t>28 U.S.C. § 2254</t>
    </r>
    <r>
      <rPr>
        <sz val="12"/>
        <color rgb="FF3D3D3D"/>
        <rFont val="Times"/>
      </rPr>
      <t>, claiming that his state-court conviction was the product of various constitutional violations. Failure to test evidence found near scene of crime which was corroborated by witnesses to be similar to items worn by burglary suspects (defendant) for DNA does not constitute prosecutorial misconduct or imply bad faith, since state has no obligation to test for exculpatory evidence of behalf of defendant or use any particular type of investigatory method.  </t>
    </r>
  </si>
  <si>
    <t>United States v. Sinek</t>
  </si>
  <si>
    <t xml:space="preserve">2016 WL 11687630 </t>
  </si>
  <si>
    <t>Data missing was not demonstrated to be material; nothing showing acts of official animus by officer's under the circumstances. Likewise, due to questionable materiality of the data for the court, it was unlikely that the evidence's exculpatory value or materiality was readily apparent at the time of destruction.</t>
  </si>
  <si>
    <t>United States v. Wilson</t>
  </si>
  <si>
    <t xml:space="preserve">2016 WL 8671072 </t>
  </si>
  <si>
    <t>Bald assertion that there was fabricated evidence against him and missing evidence not backed by anything else.</t>
  </si>
  <si>
    <t>Major v. Lamanna</t>
  </si>
  <si>
    <t xml:space="preserve">2021 WL 4267851 </t>
  </si>
  <si>
    <t>Habeas Corpus -Tapes destroyed over two years after defendant's trial pursuant to regular practice not evidence of bad faith.
• (Magistrate R&amp;R; adopted in 2021 WL 4263148; vacated,  2021 WL 11536766; and report and Magistrate R&amp;R adopted in 2022 WL 408819.</t>
  </si>
  <si>
    <t xml:space="preserve">N.D.N.Y. </t>
  </si>
  <si>
    <t xml:space="preserve">Wheeler v. Lamanna </t>
  </si>
  <si>
    <t>2024 WL 5294284</t>
  </si>
  <si>
    <t>Habeas Corpus - "Based on the arguments that petitioner advanced on direct appeal, it appears that his claim derives from the police's failure to preserve audio and video recordings from the patrol car camera...Here, petitioner has not alleged the prosecutor acted in bad faith, and there is no indication in the record that the prosecutor intentionally destroyed the audio or video recordings in efforts to thwart the defense."</t>
  </si>
  <si>
    <t>S.D.N.Y.</t>
  </si>
  <si>
    <t xml:space="preserve">United States v. Dalisay, </t>
  </si>
  <si>
    <t>2005 WL 1176115</t>
  </si>
  <si>
    <r>
      <t xml:space="preserve">Appeal on motion to suppress evidence because package where evidence was from was destroyed "deliberately" but not done in bad faith. After emphasizing the case-by-case analysis required  ("because the issue of sanctions depends on a case-by-case examination of the facts surrounding the destruction of the Federal Express package, including the Government's culpability for the loss of the evidence." </t>
    </r>
    <r>
      <rPr>
        <i/>
        <sz val="12"/>
        <color theme="1"/>
        <rFont val="Times"/>
      </rPr>
      <t xml:space="preserve">Id., </t>
    </r>
    <r>
      <rPr>
        <sz val="12"/>
        <color theme="1"/>
        <rFont val="Times"/>
      </rPr>
      <t>citing United States v. Bufalino, 576 F.2d 446, 449 (2d Cir.1978); See United States v. Grammatikos, 633 F.2d 1013, 1019-20 (2d Cir.1980). Here, contemporaneous pictures and tests of contents of package, no personal stakes, and otherwise making understandable "mistake" was not prejudicial or demonstrative of willful intent to deprive fair trial.</t>
    </r>
  </si>
  <si>
    <t xml:space="preserve">Ellis v. Phillips, </t>
  </si>
  <si>
    <t>2005 WL 1637826</t>
  </si>
  <si>
    <t>Habeas Corpus - (pro se) Brady claim, really. No bad faith alleged.</t>
  </si>
  <si>
    <t>Davis v. Grant</t>
  </si>
  <si>
    <t>2005 WL 8168061
(Affirmed by 2nd Cir.)</t>
  </si>
  <si>
    <t>Failed to demonstrate bad faith destruction of vehicle because petitioner merely speculated vehicle may have exculpatory evidence inside it; also not met because defense had ample opportunity to view vehicle and failed to request its preservation or take advantage of that.
•  subsequently aff'd, 532 F.3d 132 (2d Cir. 2008)</t>
  </si>
  <si>
    <t>James v. Artus</t>
  </si>
  <si>
    <t>2005 WL 859245</t>
  </si>
  <si>
    <t>Habeas Corpus - Certificate of appeal of Writ of habeas Corpus denied where First Department issued spoliation instructions after prosecutors destroyed pants/911 phone call through negligent means. Since no bad faith, appellant failed to demonstrate materiality or prejudice under Brady/Trombetta.</t>
  </si>
  <si>
    <t>United States v. Henderson</t>
  </si>
  <si>
    <t>2006 442 F. Supp. 2d 159</t>
  </si>
  <si>
    <t>Main holding related to Brutton (Inclusion of partially redacted inculpatory statement made by co-defendant avoided Brutton problem by using neutral pronouns). Only bad faith alleged was that officer's turning off gas stove arriving to scene of arson/murder where there were open candle flames in the apartment deprived them of the ability to "perform tests" on the stove. The court dismissed this pretty quickly.</t>
  </si>
  <si>
    <t>Carroll v. Greene</t>
  </si>
  <si>
    <t>2006 WL 2338119</t>
  </si>
  <si>
    <t>2007 WL 3120425</t>
  </si>
  <si>
    <t>Habeas Corpus - Motion for writ of habeas corpus 14 years after conviction for first time which alleged prosecutor's did not give him evidence box including potentially useful witnesses he may have been able to examine had no merit; accepted government testimony that counsel reviewed box and found no Brady material; agreed that candid admission that old files likely lost or destroyed was not evidence of bad faith.</t>
  </si>
  <si>
    <t>Bailey v. Ercole</t>
  </si>
  <si>
    <t>2007 WL 4707738</t>
  </si>
  <si>
    <t>Habeas Corpus - Prosecutor requesting 911 phone call after several months which 1) was not shown to be material or 2) the Sprint Report made of it was not prejudicial and otherwise did not show tampering or otherwise demonstrate a deliberate effort to deprive petitioner of a fair trial.</t>
  </si>
  <si>
    <t>Brown v. Perlman</t>
  </si>
  <si>
    <t>2008 WL 2009220</t>
  </si>
  <si>
    <t>No bad faith where prosecutors failed to test guns for fingerprints because prosecution has discretion to determine evidence necessary to bring its case.</t>
  </si>
  <si>
    <t>United States v. Barnes</t>
  </si>
  <si>
    <t>2008 WL 9359655
(Affirmed by 2nd Cir.)</t>
  </si>
  <si>
    <r>
      <rPr>
        <sz val="12"/>
        <color rgb="FF000000"/>
        <rFont val="Times"/>
      </rPr>
      <t xml:space="preserve">Motion in Limine to prevent admission of DNA evidence which was in possession, custody, and control of prosecutor and sent off for tests, but where the evidence was lost/destroyed before the test results came back. "There is no way that the missing bills could “affirmatively establish [the Defendant's] factual innocence.” Id. The usefulness of the missing evidence to the Defendant is hypothetical. Despite the Defendant's characterizations otherwise, his desired use of the evidence would, at most, lend itself to challenging the Government's contention that Vaughan's DNA on the bills came from the blood. The fact that the Defendant is unable to independently examine and test the bills themselves does not prevent him from challenging the Government's evidence on the DNA testing in this regard." </t>
    </r>
    <r>
      <rPr>
        <i/>
        <sz val="12"/>
        <color rgb="FF000000"/>
        <rFont val="Times"/>
      </rPr>
      <t>Id.</t>
    </r>
    <r>
      <rPr>
        <sz val="12"/>
        <color rgb="FF000000"/>
        <rFont val="Times"/>
      </rPr>
      <t xml:space="preserve"> at 3, Citing United States v. Grammatikos, 633 F.2d 1013, 1019 (2d Cir.1980). Even though government was 1) grossly negligent in its handling of the missing bills and 2) used as a means of connecting the defendant to a murder there was no clear demonstration of bad faith and investigator's affidavit asserting good faith and efforts of due diligence in finding money came up empty.
• aff'd, 411 F. App'x 365 (2d Cir. 2011)</t>
    </r>
  </si>
  <si>
    <t>Neil v. Walsh</t>
  </si>
  <si>
    <t>2009 WL 382637</t>
  </si>
  <si>
    <t xml:space="preserve">Habeas Corpus - Pro se defendant was in midst of anally raping woman, paused the rape to allow her to defecate, continued raping, and then pulled out. He alleged police's failure to preserve the feces denied him the ability to test it for potentially exculpatory information. Court followed Youngblood to a T. </t>
  </si>
  <si>
    <t xml:space="preserve">Edmonds v. Purdy, </t>
  </si>
  <si>
    <t xml:space="preserve">2009 WL 483189 </t>
  </si>
  <si>
    <t>Habeas Corpus - petitioner failed to demonstrate any articulable facts as to why destroyed videotape was exculpatory or otherwise destroyed in bad faith by prosecutors. Mere negligence here.
• (Magistrate R&amp;R; adopted in 2009 WL 1357953)</t>
  </si>
  <si>
    <t xml:space="preserve">Batchilly v. Nance, </t>
  </si>
  <si>
    <t xml:space="preserve">2010 WL 1253921 </t>
  </si>
  <si>
    <t>Habeas Corpus - "Furthermore, absent bad faith, a prosecutor's failure to conduct forensic tests does not violate a federal constitutional right, including a defendant's Brady rights. See, e.g., Arizona v. Youngblood, 488 U.S. 51, 58-59, 109 S.Ct. 333, 338, 102 L.Ed.2d 281 (1988).28 Accordingly, since Batchilly has not shown that the DNA profile from the bite mark would have been favorable to him and since the prosecution's failure to test the bite mark DNA does not constitute a Brady violation, Batchilly's bite mark Brady claim should be DENIED." Id. at 34
• (Magistrate R&amp;R; adopted in 2011 WL 1226260)</t>
  </si>
  <si>
    <t>United States v. Polanco</t>
  </si>
  <si>
    <t>2011 WL 1795293</t>
  </si>
  <si>
    <t>Defendant failed to demonstrate destruction of Heroin out of its brick form to be tested was in any way done in bad faith, prejudicial, or denied them the ability to test it or otherwise potentially covered up exculpatory evidence.</t>
  </si>
  <si>
    <t>Taylor v. Rivera</t>
  </si>
  <si>
    <t>2011 WL 4471919 
(Affirmed by 2nd Cir.)</t>
  </si>
  <si>
    <t>Habeas Corpus - "In this case, Petitioner argues that the fact that the 911 tape was destroyed before the prosecutor requested a copy of the tape shows that Respondent or its agents acted in bad faith. Petitioner's speculation, however, is not sufficient to show bad faith, and this is fatal to his claim." Id. at 28.
• (Magistrate R&amp;R; adopted in 2011 WL 4472146 )
• aff'd, 509 F. App'x 51 (2d Cir. 2013)</t>
  </si>
  <si>
    <t>United States v. Annabi</t>
  </si>
  <si>
    <t xml:space="preserve">2011 WL 6015635 </t>
  </si>
  <si>
    <t>Original documents destroyed in course of business after providing copies to prosecutor (who did disclose them to defendant) were not in possession, custody, or control of government and therefore spoliation inappropriate instruction. "Defendants fail to point to any evidence that the Government intentionally destroyed critical evidence or engaged in bad faith. There is no dispute that the Government obtained copies of the relevant records and promptly provided those to the defense in discovery. According to the Government, it asked the banks for the original loan files during the investigation, but the banks never produced the original loan files. At the behest of the defendants, the Government pressed the banks for the original loan files, but were told by the bank that the originals had been destroyed in the normal course of business. Thus, the original loan files were never in the Government's possession and the Government did not destroy the records. And contrary to defendants' position, dismissal of Counts Eight and Nine is not required because the Government was unsuccessful in procuring the original documents from the banks." Id. at 3.</t>
  </si>
  <si>
    <t xml:space="preserve">United States v. Ramirez, </t>
  </si>
  <si>
    <t>2011 WL 6945199</t>
  </si>
  <si>
    <t xml:space="preserve">Defendant failed to demonstrate bad faith destruction of recording alleged to have contained potentially useful information; ability to cross-examine and test witness credibility at trial was much more appropriate and adverse inference instruction -- much less dismissal that defendant sought -- would be inappropriate here otherwise because failed to show fundamental unfairness). </t>
  </si>
  <si>
    <t>United States v. Salomon-Mendez</t>
  </si>
  <si>
    <t xml:space="preserve">2014 992 F. Supp. 2d 340 </t>
  </si>
  <si>
    <t>Bad faith only comes up in context of whether witness identification tactics were unnecessarily suggestive; does not allege bad faith in failure to maintain pre-trial photos.</t>
  </si>
  <si>
    <t>United States v. Van Praagh</t>
  </si>
  <si>
    <t>2014 WL 4954162 
(Affirmed by 2nd. Cir.)</t>
  </si>
  <si>
    <t>Overruled; held there was no allegation of bad faith whatsoever when an interview was not recorded.
• aff'd sub nom. United States v. Lyle, 856 F.3d 191 (2d Cir. 2017), cert. granted, judgment vacated, 584 U.S. 991, 138 S. Ct. 2024, 201 L. Ed. 2d 276 (2018), and aff'd sub nom. United States v. Lyle, 919 F.3d 716 (2d Cir. 2019)</t>
  </si>
  <si>
    <t>Butler v. Heath</t>
  </si>
  <si>
    <t xml:space="preserve">2015 WL 3403926 </t>
  </si>
  <si>
    <t>Habeas Corpus - "This Court does note that, unlike the evidence at issue in Youngblood, the evidentiary value of the memo books would have been evident to the police or the prosecution before their loss. See Bakhtiar, 994 F.3d at 975–76 (“[T]he evidence we have here did not need to be tested to determine its value; it is possible in this case that government agents recognized some exculpatory value in the tapes and destroyed them or that government agents made use of the lost evidence before it was lost.”). Nonetheless, Petitioner's suggestion that, contrary to their sworn testimony, (1) Sergeant Vargas and Officer Vernelly did in fact make memo book entries related to the incident, (2) that those memo book entries indicate that no ring was found on Petitioner's person, and (3) that both memo books were intentionally disposed of or destroyed (rather than lost), is far too speculative to make out a successful claim that the evidence was material, as required under Brady, or destroyed in bad faith, as required under Youngblood." Id. at 17.</t>
  </si>
  <si>
    <t>Almonte v. Lee</t>
  </si>
  <si>
    <t>2015 WL 3917451</t>
  </si>
  <si>
    <t>Holding failure to demonstrate prejudice when evidence destroyed because their relevance was "obvious" found to be "mere speculation" of prejudice/potential exculpatory value.
•  (Magistrate R&amp;R; adopted in 2015 WL 3932162)</t>
  </si>
  <si>
    <t>United States v. Kloszewski</t>
  </si>
  <si>
    <t>2017 WL 2061391 
(Affirmed by 2nd Cir.)</t>
  </si>
  <si>
    <t>Officers who did not search phone and then lost it by accident did not demonstrate bad faith because 1) officers never took the contents and 2) had no plausible reason to prevent defendant from having phone.
• aff'd, 760 F. App'x 12 (2d Cir. 2019)</t>
  </si>
  <si>
    <t>Clark v. Capra</t>
  </si>
  <si>
    <t xml:space="preserve">2017 WL 4685298 </t>
  </si>
  <si>
    <t>Habeas Corpus - No bad faith when accidentally erasing pictures and making diligent efforts to recover them; highly speculative that videos would contradict testimony; opportunity to cross examine.
• (Magistrate R&amp;R; adopted in 2017 WL 4685104)</t>
  </si>
  <si>
    <t>DeJesus v. Superintendent of Attica Corr. Facility</t>
  </si>
  <si>
    <t>2017 WL 6398338</t>
  </si>
  <si>
    <t>Habeas Corpus - Inadvertent deletion of surveillance not bad faith, done automatically in accordance with regular procedure.
•  (Magistrate R&amp;R; adopted sub nom. in 2018 WL 4043144)</t>
  </si>
  <si>
    <t>Black v. Griffin</t>
  </si>
  <si>
    <t xml:space="preserve">2019 WL 2551685 </t>
  </si>
  <si>
    <t>Habeas Corpus - "Petitioner cannot demonstrate that either the tea cup or the bottle was likely to constitute exculpatory evidence, or evidence that might otherwise “be expected to play a significant role” in his defense, Thristino, 47 F. App'x at 9, triggering a preservation obligation of the prosecution." Id. at 24. Overall, no bad faith was found beyond mere allegation that prosecutor tampered with evidence.
• report and recommendation adopted, No. 15-CV-8112 (ALC), 2019 WL 2548132 (S.D.N.Y. June 20, 2019)</t>
  </si>
  <si>
    <t>Wallace v. Jacobson</t>
  </si>
  <si>
    <t xml:space="preserve">2020 WL 6491065 </t>
  </si>
  <si>
    <t>Habeas Corpus - "Moreover, while trial counsel argued in the § 440.10 motion that the People should have insisted on further DNA testing, “absent bad faith, a prosecutor's failure to conduct forensic tests does not violate a federal constitutional right, including a defendant's Brady rights.” Batchilly, 2010 WL 1253921, at *34 (citing Arizona v. Youngblood, 488 U.S. 51, 58-59 (1988))." Id. at 15. 
• (Magistrate R&amp;R; adopted in 2020 WL 6487454)</t>
  </si>
  <si>
    <t>Olsen v. Doldo</t>
  </si>
  <si>
    <t xml:space="preserve">2020 WL 685707 </t>
  </si>
  <si>
    <t>Habeas Corpus - Petitioner alleged (in bad faith himself) that prosecution lost trial and appellate binder record and denied due process in that respect. However 1) he had copies of the exhibits complained of 2) defense counsel already mostly reconstructed it 3) no allegation that prosecution lost trial binder materials in bad faith.
• (Magistrate R&amp;R; adopted in 2020 WL 635605)</t>
  </si>
  <si>
    <t>United States v. Neumann</t>
  </si>
  <si>
    <t xml:space="preserve">2022 WL 3445820 </t>
  </si>
  <si>
    <r>
      <t xml:space="preserve">There must be intentional misconduct. "Bureaucratic error alone is not a sufficient basis to infer bad faith on the part of the Government in its destruction of potentially exculpatory evidence." </t>
    </r>
    <r>
      <rPr>
        <i/>
        <sz val="12"/>
        <color theme="1"/>
        <rFont val="Times"/>
      </rPr>
      <t>Id.</t>
    </r>
    <r>
      <rPr>
        <sz val="12"/>
        <color theme="1"/>
        <rFont val="Times"/>
      </rPr>
      <t xml:space="preserve"> 10. </t>
    </r>
  </si>
  <si>
    <t>United States v. Cordoba Ruiz</t>
  </si>
  <si>
    <t xml:space="preserve">2023 WL 6811646 </t>
  </si>
  <si>
    <t>No bad faith where government did not record entirety of confidential informant interview. No duty to preserve evidence not used.</t>
  </si>
  <si>
    <t xml:space="preserve">Reyes v. LaManna </t>
  </si>
  <si>
    <t>2024 WL 4553903</t>
  </si>
  <si>
    <t>Habeas Corpus - Petitioner argued for habeas relief based on the destruction of police records due to Hurricane Sandy, claiming the trial court erred by not giving an adverse inference instruction to the jury. "Moreover, it would be illogical for a jury to draw an adverse inference against a party resulting from an event beyond that party's reasonable ability to control.”</t>
  </si>
  <si>
    <t>W.D.N.Y.</t>
  </si>
  <si>
    <t>Cole v. Keyser</t>
  </si>
  <si>
    <t xml:space="preserve"> 2018 WL 588272 </t>
  </si>
  <si>
    <t>Habeas Corpus - Not really a bad faith claim Police retained surveillance footage of incident and had only 20 day retention policy; defense counsel requested video on day 21 and did not get it. No bad faith because no one in the City or prosecution had constructive knowledge or awareness that that video contained the defendant. See *5.</t>
  </si>
  <si>
    <t>Knight v. Walsh</t>
  </si>
  <si>
    <t>2007 524 F.Supp.2d 255</t>
  </si>
  <si>
    <t>Habeas Corpus - Petitioner alleged that he was deprived due process because he was not provided a video interview ON A LOCAL TELEVISION STATION where witnesses recanted earlier statements. Court denied the motion because the petitioner "A Brady violation is an established ground for habeas relief. Where, however, the defendant is aware of the exculpatory or impeachment material, the prosecutor is under no obligation to disclose such information. [Here], it is undisputed that Petitioner was aware of the videotape's existence, having “observed the broadcasting [of the interview] on television from the monroe county jail (sic ), on May 20, 1994.” Further, Petitioner admits having communicated with Jacobs, his trial attorney, about the interview. Id. As both Petitioner and defense counsel Jacobs were aware of the interview, the prosecutor was under no obligation to disclose such information." Id., 290 (internal quotations and citations omitted).</t>
  </si>
  <si>
    <t>Walker v. Conway</t>
  </si>
  <si>
    <t>2007 WL 9225072</t>
  </si>
  <si>
    <t>Habeas Corpus - Court denies bad faith prosecution assertion by petitioner because there is nothing other than a bald assertion by petitioner that police intended to fabricate evidence because, even if proven, “[a] factfinder would not reasonably conclude from these allegations that the criminal investigation regarding Walker's stabbing of the victim was the product of fraudulent conduct by the police; such a conclusion ignores the compelling evidence of Walker's culpability in assaulting Grant.” Id., 16. Petitioner also alleges police lost/erased recorded conversation but 1) there were other corroborating witnesses and opportunities to cross examine 2) likelihood of different result improbable 3) no demonstration of malicious or willful intent to deprive him of constitutional right because prosecutor’s failure to get tape was based on change in retention policy for police department; prosecutor made good faith effort to get the tape and there’s no indication of fault or intentionality whatsoever with respect to the change (i.e. likely does not even amount to negligence from anyone at all). Id., 26. 
•  report and recommendation adopted, No. 04-CV-6056L, 2007 WL 3015220 (W.D.N.Y. Oct. 12, 2007)</t>
  </si>
  <si>
    <t>Welch v. Artus</t>
  </si>
  <si>
    <t xml:space="preserve">2007 WL 949652 </t>
  </si>
  <si>
    <t xml:space="preserve">Habeas Corpus - petition denied, accepting the Magistrate Judge’s report and recommendation pursuant to 28 U.S.C. § 636(b)(1)(B); DENIED ALL RELIEF COMPLETELY: “[B]ecause the issues raised in the petition and motion for bail are not the type that a court could resolve in a different manner, and because these issues are not debatable among jurists of reason, this Court concludes that Petitioner has failed to make a substantial showing of the denial of a constitutional right, 28 U.S.C. § 2253(c)(2), and accordingly, a Certificate of Appealability is DENIED and shall not issue. FURTHER, that this Court certifies, pursuant to 28 U.S.C. § 1915(a)(3), that any appeal would not be taken in good faith.” Id., *1-2. State did not operate in bad faith by denying immunity to witnesses who were potentially more helpful to defendant whereas prosecution granted immunity to witness who was crucial to state’s case because there is no entitlement to immunity and no indication that state’s case-in-chief was substantially based on immunizing witnesses or otherwise improper. Id., *49. Next, the court dismisses the contention that government’s failure to handle money properly constituted bad faith because there were only bad-face assertions rather than any credible evidence presented. Id., *51. There was nothing otherwise material about the handling of money demonstrating that misconduct or conspiracy occurred which otherwise tampered with the amount found, fingerprints, etc. The court dismissed the prospect of intentional misconduct by the court and prosecution which was designed to harass or otherwise violate the double-jeopardy clause of the Constitution: “The “deliberate errors” to which Welch points are just a rehashing of the rest of the arguments he raised on appeal and in support of his Habeas Corpus - petition, e.g., that the trial court refused to dismiss a “clearly defective grand jury indictment,” that the evidence was obtained pursuant to an illegal search and seizure, the trial court and the prosecutor had “extrajudicial contact” with the F.B.I., and so forth. As discussed below, fatal to his Double Jeopardy claim is the absolute lack of improper conduct on the part of either the prosecutor or the trial judge.” Id., *52. Bad-faith not found in petitioner’s selective prosecution claim because there was nothing showing police failed to indict three other potential co-defendants (three people at the house during search and seizure) for constitutionally impermissible reasons, such as race or his exercise of rights. Id., *54-55. </t>
  </si>
  <si>
    <t>Smith v. West</t>
  </si>
  <si>
    <t xml:space="preserve">2009 640 F. Supp. 2d 222 </t>
  </si>
  <si>
    <t>Habeas Corpus - petition denied. "Smith contends that a violation of Brady v. Maryland, 373 U.S. 83, 87, 83 S.Ct. 1194, 10 L.Ed.2d 215 (1963), occurred in connection with a piece of paper with the name “Billy” and a phone number on it that was found at the scene of the crime. However, that piece of paper could not be located and was not produced at trial. Upon being informed of the loss of the evidence, Smith's defense counsel raised a Brady objection and sought dismissal of the indictment, a mistrial or an adverse inference charge. The trial court granted the defense request for a jury instruction, but the instruction it gave did not include the language requested by petitioner's counsel. Upon trial counsel's objection, the trial court issued a supplemental instruction, to which defendant did not object." Id., 235. In sum, it was denied because there is no allegation of bad faith for note that reasonably (here, likely) could be considered inculpatory rather than exculpatory since (1) note led to defendant's house and (2) defendant's alibi not plausible because he was identified by name by victim, note, and family.</t>
  </si>
  <si>
    <t>Smith v. Artus</t>
  </si>
  <si>
    <t xml:space="preserve">2009 WL 1726301 </t>
  </si>
  <si>
    <t>Habeas Corpus - Petitioner pro se alleges police failure to preserve coat and prosecution’s failure to disclose coat’s existence to them was Brady violation. Court also supplemented Youngblood Sua sponte.  On why due process was not denied: “[T]he court noted that Smith's argument to dismiss the indictment would have been stronger if he had been wearing the hat and coat at the time of his arrest, instead of it being found under a rock in the rear of the premises. Relying on People v. Gibbs, 85 N.Y.2d 899, 627 N.Y.S.2d 315, 650 N.E.2d 1316 (1995), the court advised defense counsel that it would give the jury a permissive inference charge concerning the evidence. The court also pointed out that defense counsel had used the loss of the evidence to his advantage by arguing the incompetence of the police and casting reasonable doubt on the proof. Additionally, it commented that petitioner never requested the clothing until the conclusion of the testimony of the first witness. The Appellate Division, Fourth Department agreed that the failure to preserve the hat and coat did not create reasonable doubt that did not otherwise exist, and the court's adverse charge alleviated any prejudice to Smith.” Id., *7. Internal quotations and citations omitted.</t>
  </si>
  <si>
    <t>Young v. Zon</t>
  </si>
  <si>
    <t xml:space="preserve">2011 827 F.Supp.2d 144 </t>
  </si>
  <si>
    <t>Habeas Corpus - petition, relief granted under ineffective assistance of counsel for failure to discuss plea deal for between 7-12 years and then defendant was convicted and sentenced to 20 years. Whereas bad faith was not met because defendant knew of all items which he desired to be tested well in advance of trial and use of them was unlikely to have additional exculpatory information/change the course of trial, his sentence was commuted to 10 years and he was released for time served since this came eleven years after conviction. Conviction was not disturbed.  
Was Bad Faith standard met: "No*"
Remanded for further showing: "No* (sentence commuted for time served)"</t>
  </si>
  <si>
    <t>United States v. Singletary</t>
  </si>
  <si>
    <t xml:space="preserve">2014 37 F. Supp. 3d 601 </t>
  </si>
  <si>
    <t>Habeas Corpus - Defendant failed to establish that a surveillance pole camera which captured the incident was missing any exculpatory information or otherwise inappropriately edited by keeping relevant portions out was done in bad faith. In other words, he would need to establish some bad faith act first for the court to then believe there was a possibility of the camera pole containing more footage than what the police did have and did show at the suppression hearing. This was overturned on grounds for reasonable suspicion, nothing to do with Youngblood, so I did not follow up in depth.
*Was Bad Faith Standard met: "No*"
*Remanded for further showing: No* (Charges dismissed)"
• rev'd and remanded, 798 F.3d 55 (2d Cir. 2015)</t>
  </si>
  <si>
    <t>United States v. Eldridge</t>
  </si>
  <si>
    <t xml:space="preserve">2014 WL 4829146 </t>
  </si>
  <si>
    <t xml:space="preserve">Negligence at best, though close. The government failed to preserve a car after taking it into custody then releasing it to the city without preserving the bullet hole. Officer testimony regarding their lack of knowledge about the case or the exculpatory potential value of the bullet hole was enough to relieve government of bad faith. The second claim (that statement of witness was not preserved after several hours of interrogation) was mere speculation because there was nothing on the record or testimony indicating that witness named or spoke about the defendant. In other words, he assumed a record was kept of that interrogation without more. </t>
  </si>
  <si>
    <t>United States v. Kendrick</t>
  </si>
  <si>
    <t xml:space="preserve">2015 WL 2129573 </t>
  </si>
  <si>
    <t>Same facts as other case history, and affirmed. The government sold items at auction accidentally and without calculated bad faith.</t>
  </si>
  <si>
    <t>United States v. Kendrick, No. 10-CR-6096, 2015 WL 627886 (W.D.N.Y. Feb. 10, 2015), report and recommendation adopted, No. 10-CR-6096-FPG, 2015 WL 2129573 (W.D.N.Y. Apr. 29, 2015) (holding no bad faith for medical examiner disposing of pieces of clothes that had decomposing remains at scene; no institutional failure with respect to freeing up space in the property room which led to destruction of potentially useful evidence by person who was not aware or had no reason to be aware of its value at the time.</t>
  </si>
  <si>
    <t>United States v. Woods</t>
  </si>
  <si>
    <t xml:space="preserve">2019 WL 7630758 </t>
  </si>
  <si>
    <t>Petitioner alleged speedy trial rights violated in bad faith; not related to evidence being lost by police.</t>
  </si>
  <si>
    <t>United States v. Tillard</t>
  </si>
  <si>
    <t xml:space="preserve">2020 WL 57198 </t>
  </si>
  <si>
    <t>Officer failure to activate body-worn camera is not itself bad faith; officer statements were reliable and credibility is for fact-finder. No allegations of bad faith other than assertion that failing to record was bad faith itself.</t>
  </si>
  <si>
    <t>Dark v. Crowley</t>
  </si>
  <si>
    <t xml:space="preserve">2020 WL 6291420 </t>
  </si>
  <si>
    <t xml:space="preserve">Habeas Corpus - undercover officer who failed to disclose picture taken during drug transaction which was likely potentially inculpatory rather than exculpatory not Brady violation and not found to be done in bad faith. </t>
  </si>
  <si>
    <t>United States v. Al Mosaadi</t>
  </si>
  <si>
    <t xml:space="preserve">2020 WL 6809259 </t>
  </si>
  <si>
    <t xml:space="preserve">Officer's failure to record an interview where defendant signed and initialed statements, but he alleges the video shows he indicated to officers that he could not speak English and didn't want to sign the statements, was not enough to show bad faith in the face of credible testimony by police. Since officers who recorded that video got rid of it through oversight, since their testimony is credible, they would have had no knowledge that video contained potentially exculpatory evidence. In other words, the court's logic is that since the court can take the officer's word for it that the interview did not contain those exculpatory statements, they necessarily would not have had knowledge that the video of him signing those statements was potentially exculpatory and therefore no bad faith. Circular. Logic. See Id., *8. </t>
  </si>
  <si>
    <t>United States v. Coleman</t>
  </si>
  <si>
    <t xml:space="preserve">2023 WL 5020433 </t>
  </si>
  <si>
    <t xml:space="preserve">No bad faith destruction of evidence (video) that was corrupted by a file accidentally after officer's credibly testified there was no tampering, that this happened occasionally with that type of software, that editing and tampering with it would require specialized knowledge outside the alleged-bad-acting agent's expertise. </t>
  </si>
  <si>
    <r>
      <rPr>
        <sz val="12"/>
        <color rgb="FF000000"/>
        <rFont val="Times New Roman"/>
      </rPr>
      <t xml:space="preserve">Remanded for further showing? </t>
    </r>
    <r>
      <rPr>
        <b/>
        <sz val="12"/>
        <color rgb="FF000000"/>
        <rFont val="Times New Roman"/>
      </rPr>
      <t>Yes or No</t>
    </r>
  </si>
  <si>
    <t>United States v. Childs</t>
  </si>
  <si>
    <t>2005 131 Fed.Appx. 347</t>
  </si>
  <si>
    <t>Police returning video tape to private party not done with knowledge of exculpatory information, if there was any whatsoever. Appellate court does not disturb the factual finding of the district court without clear error. None found.</t>
  </si>
  <si>
    <t>United States v. Tykarsky,</t>
  </si>
  <si>
    <t>2006 446 F.3d 458</t>
  </si>
  <si>
    <t>Overruling risk on other grounds; bad faith only briefly discussed on page 478 (finding that defendant's pretrial and post-conviction discovery requests which generically asked for evidence that "contradicted" the testimony of investigating FBI agent when such evidence (1) not proven to exist and (2) not shown to have any effect on the trial whatsoever even if it did exist was not violation of due process.</t>
  </si>
  <si>
    <t>United States v. Sherman</t>
  </si>
  <si>
    <t>2008 293 Fed.App'x. 158</t>
  </si>
  <si>
    <t>No bad faith when surveillance video destroyed before anyone was aware of evidentiary value.</t>
  </si>
  <si>
    <t>United States v. Christian</t>
  </si>
  <si>
    <t>2008 302 Fed.App'x. 85</t>
  </si>
  <si>
    <t>Absent showing of ill-will or official animus, failure to follow official protocol does not establish bad faith.</t>
  </si>
  <si>
    <t>United States v. Taylor</t>
  </si>
  <si>
    <t>2010 379 Fed.App'x. 240</t>
  </si>
  <si>
    <t>Failure to find video tape allegedly in house during a search which defendant alleges police took and destroyed without showing any corroborating evidence does not amount to bad faith.</t>
  </si>
  <si>
    <t>Maynard v. Government of Virgin Islands</t>
  </si>
  <si>
    <t>2010 392 Fed.App'x. 105</t>
  </si>
  <si>
    <t>Habeas Corpus - "The first element of a Brady claim requires the defendant to show that the government suppressed evidence. Lambert, 387 F.3d at 252. The government's Brady obligations attach to all exculpatory evidence in the government's actual or constructive possession. A prosecutor has constructive possession of evidence if, “although [he] has no actual knowledge [of the evidence], [he] should nevertheless have known that the material at issue was in existence.” Pelullo II, 399 F.3d at 218 n. 23 (quoting United States v. Joseph, 996 F.2d 36, 39 (3d Cir.1993)). Thus, under Brady, the government must “take the minimal steps necessary to acquire ... information” of which the prosecution should be aware, even if it lacks knowledge of the material at the time the defendant requests disclosure. United States v. Risha, 445 F.3d 298, 307 (3d Cir.2006) (quoting Joseph, 996 F.2d at 40). The prosecutor's good faith or bad faith in failing to disclose the information is irrelevant. Arizona v. Youngblood, 488 U.S. 51, 57, 109 S.Ct. 333, 102 L.Ed.2d 281 (1988)." Id., at 113. HOWEVER, the court held the defendant failed to demonstrate that the evidence was likely to lead to other evidence of material exculpatory value beyond mere speculation, and therefore the suppression was harmless.</t>
  </si>
  <si>
    <t>United States v. Walton</t>
  </si>
  <si>
    <t>2011 430 Fed.App'x. 141</t>
  </si>
  <si>
    <t>Brady evidentiary hearing showed no bad faith; only potentially exculpatory evidence existed.</t>
  </si>
  <si>
    <t>United States v. Heiser</t>
  </si>
  <si>
    <t>2012 473 Fed.App'x. 161</t>
  </si>
  <si>
    <t>No bad faith where defendant given opportunity to conduct their own independent forensic test. Defendant's expert's laptop failed while uploading computer information and the allegedly "destroyed" information was substantially recovered.</t>
  </si>
  <si>
    <t>United States v. Crews</t>
  </si>
  <si>
    <t>2012 494 Fed.App'x. 240</t>
  </si>
  <si>
    <t>No bad faith showing that two bills were intentionally destroyed or that they were probative in light of other available evidence; further, defendant failed to fully advance this argument.</t>
  </si>
  <si>
    <t>2012 503 Fed.App'x. 174</t>
  </si>
  <si>
    <t>No showing of bad faith when defense requested evidence several months after routine destruction of evidence and when officers had no awareness of a pending federal case regarding the evidence.</t>
  </si>
  <si>
    <t>U.S. v. Jones, 2011 WL 1496790 (W.D.Pa.,2011): NOTEWORTHY in that it uses the TENTH CIRCUIT'S Factors analysis for bad faith: "The United States Court of Appeals for the Tenth Circuit in the case of United States v. Bohl, 25 F.3d 904 (10th Cir.1994), considered the following factors in evaluating bad faith under Youngblood: (1) whether the government was placed on notice that the defendant viewed the evidence as potentially exculpatory; (2) whether the defendant's assertion that the evidence was potentially exculpatory was conclusory or supported by objective, independent evidence; (3) whether the government still had possession or the ability to control the disposition of the evidence when it received notice from the defendant of the evidence's potential exculpatory value; (4) whether the destroyed evidence was central to the government's case; (5) whether the government offers an innocent explanation for failing to preserve the evidence; and (6) whether the evidence was destroyed in accordance with standard procedure and whether it was adequately documented prior to its destruction." id., at *8. Here, the court finds that negligence may have led to destruction of purse and heroin it contained, the defendant 1) never put government on notice that it was viewed as exculpatory, nor backed it up with independent evidence, nor was in control of the disposition of the case due to the request coming right before suppression hearing. Further, it was not critical to the government's case. Moreover, the innocent explanation that a web docket entry did not include fact the case was nolle prossed and picked up by the feds, and the testimony backing up this innocence was credible. Finally, the evidence was subjected to lab testing and the change purse was photographed in, admittedly, not its original condition. (I infer there was no test results introduced, because the court concludes the defendant is free to use these facts at trial). In sum, mere negligence is not evidence of animus or desire to frustrate the defense, and therefore, not bad faith.</t>
  </si>
  <si>
    <t>United States v. Douglas</t>
  </si>
  <si>
    <t>2013 522 Fed.App'x. 125</t>
  </si>
  <si>
    <t>No bad faith where red-stained bill was destroyed as part of standard practice and no other showing of bad faith.</t>
  </si>
  <si>
    <t>United States v. Russell</t>
  </si>
  <si>
    <t>2015 604 Fed. App'x. 193</t>
  </si>
  <si>
    <t>Destruction of evidence in standard procedure not sufficient to establish bad faith, particularly where there is little showing of potentially exculpatory value.</t>
  </si>
  <si>
    <t>United States v. Kraeger</t>
  </si>
  <si>
    <t>2015 615 Fed.App'x. 747</t>
  </si>
  <si>
    <t>Wholesale destruction of thousands of marijuana plants seized pursuant to facially valid warrant not bad faith when officers took several pictures/otherwise documented them into evidence.</t>
  </si>
  <si>
    <t>Dennis v. Secretary, Pennsylvania Department of Corrections</t>
  </si>
  <si>
    <t>2016 834 F.3d 263</t>
  </si>
  <si>
    <t>United States v. Kennedy</t>
  </si>
  <si>
    <t>2017 720 Fed.App'x. 104</t>
  </si>
  <si>
    <t>Accidental loss of evidence when transferring data for storage did not amount to bad faith without more.</t>
  </si>
  <si>
    <t>United States v. Schaffer</t>
  </si>
  <si>
    <t>2019 777 Fed.App'x. 581</t>
  </si>
  <si>
    <t>Police preserved evidence of destroyed computer, nothing suggesting exculpatory evidence existed there or that police gained tactical advantage from destruction.</t>
  </si>
  <si>
    <t>United States v. Sliter-Matias</t>
  </si>
  <si>
    <t>2020 837 Fed.App'x. 910</t>
  </si>
  <si>
    <t xml:space="preserve">Defendant failed to alleged destruction was in bad faith, but rather argued the current standard as applied creates manifest injustice. Court not open to reconsideration of its precedent under Youngblood. </t>
  </si>
  <si>
    <t>United States v. Henry</t>
  </si>
  <si>
    <t>2021 842 Fed.App'x. 809</t>
  </si>
  <si>
    <t>No showing of bad faith where police destroyed luggage seized when defendant claimed to police at the time it contained no evidence of crime, officers did not use it to collect evidence, and the exculpatory value of it was minimal tendency at best to be probative.</t>
  </si>
  <si>
    <t>Cannon v. Superintendent Mahanoy</t>
  </si>
  <si>
    <t>2021 WL 2432450</t>
  </si>
  <si>
    <t>Habeas Corpus - Pro se defendant made bald assertions without explaining how they were prejudicial, exculpatory, would have changed the outcome, or were in bad faith.</t>
  </si>
  <si>
    <t>Prall v. Attorney General New Jersey</t>
  </si>
  <si>
    <t>2021 WL 4205302</t>
  </si>
  <si>
    <t xml:space="preserve">Habeas Corpus - Does not discuss the merits of appellants case or facts, though merely states that appellant "failed to show that the prosecution suppressed exculpatory evidence or destroyed potentially useful evidence in bad faith." *1. </t>
  </si>
  <si>
    <t>Lopez v. Superintendent Albion SCI</t>
  </si>
  <si>
    <t>2022 WL 1598372</t>
  </si>
  <si>
    <t xml:space="preserve">Habeas Corpus - same as above; merely cites defendant failed to meet Youngblood standard or any other standard needed under COA. </t>
  </si>
  <si>
    <t>United States v. Reynosa</t>
  </si>
  <si>
    <t>2022 WL 17485956</t>
  </si>
  <si>
    <t>Counsel moved to withdraw because there were no nonfrivolous issues for appeal; no bad faith on the record whatsoever to give a good-faith argument that Youngblood was violated. Court granted the counsel's withdrawal and affirmed conviction.</t>
  </si>
  <si>
    <t xml:space="preserve">3d Cir. </t>
  </si>
  <si>
    <t xml:space="preserve">United States v. Manigault </t>
  </si>
  <si>
    <t>2024 WL 4298144</t>
  </si>
  <si>
    <t xml:space="preserve"> "In sum, because no evidence suggests that Kimmel acted in bad faith when he removed the video file from his cellphone, the District Court neither ignored the Best-Evidence rule nor violated Manigault's due process rights when it admitted the homeowner's video at Manigault's trial."</t>
  </si>
  <si>
    <t>Eastern District of Pennsylvania held: "Defendant claims that Detective Kimmel's act of deleting the “original video” constituted bad faith and therefore the video should not have been played for the jury pursuant to Federal Rule of Evidence 1004...Defendant's arguments are without merit." 2021 WL 1983597</t>
  </si>
  <si>
    <t xml:space="preserve">United States v. Griffith </t>
  </si>
  <si>
    <t>2024 WL 5053426</t>
  </si>
  <si>
    <t>"The District Court did not err in finding PSP did not act in bad faith. Trooper Tracy testified that the video was destroyed because it depicted a confidential informant."</t>
  </si>
  <si>
    <t xml:space="preserve">Middle District of Pennsylvania held: "Here, Griffith has failed to establish either that the dashcam footage is material, or that PSP acted in bad faith in failing to preserve the evidence." 598 F.Supp.3d 221 (2022). </t>
  </si>
  <si>
    <t>D. Del.</t>
  </si>
  <si>
    <t>United States v. Warren</t>
  </si>
  <si>
    <t xml:space="preserve">2008 WL 2048204 </t>
  </si>
  <si>
    <t>Defendant's Motion To Suppress Physical Evidence  and Motion to Dismiss Indictment are both denied. Here, officers responding to fleeing suspect report saw defendant going wrong way on bicycle and without a headlight at night, in violation of state traffic laws. He ditched his bicycle, was tazed and hospitalized, and then the bike was missing when police came after the fact to find it for him. He claims the bike would have shown he was in compliance with state laws and therefore no valid stop -- however, officer testimony that he was going wrong way is in itself sufficient to show he violated the law and so was his fleeing; therefore, not apparently exculpatory or material, much less bad faith.</t>
  </si>
  <si>
    <t>Perkins v. Phelps</t>
  </si>
  <si>
    <t xml:space="preserve">2012 WL 1835714 </t>
  </si>
  <si>
    <t>No bad faith alleged; no due process violation for failure to gather evidence; no Brady violation where police failed to gather and preserve missing bullet from ceiling when defense counsel made rational strategic decision not to raise missing evidence instruction or request testing done under the circumstances. No ineffective assistance of counsel.</t>
  </si>
  <si>
    <t>Caldwell v. Phelps</t>
  </si>
  <si>
    <t>2013 945 F.Supp.2d 520</t>
  </si>
  <si>
    <t>Habeas Corpus - No bad faith when police failed to record in four separate "breaks" during interview interrogation of witness which did not indicate either 1) exculpatory information was excluded or 2) bad faith reason for stopping recording. Delaware law has higher standard than Youngblood which requires affirmative duty to both gather and preserve material evidence that may be useful to the defendant. Since lower standard used, no clear violation of federal standards, notwithstanding the lack of bad faith overall.</t>
  </si>
  <si>
    <t>Holloman v. Metzger</t>
  </si>
  <si>
    <t xml:space="preserve">2020 WL 1332947 </t>
  </si>
  <si>
    <t>Habeas Corpus - defendant alleged government misconduct by failing to test victim's arm for gunshot residue. However, no bad faith indicated by officer's and there was no circumstantial need to test for such under government's theory, and did not rise to level of materiality under the circumstances where there was surveillance video of the shooting.</t>
  </si>
  <si>
    <t>Weber v. May</t>
  </si>
  <si>
    <t>2022 WL 4598567</t>
  </si>
  <si>
    <t>Habeas Corpus - No bad faith when police failed to preserve shirt that defendant put on at the time of arrest because there was nothing indicating it was the same shirt used by person who was seen in surveillance video. At time of arrest, the arresting officer testified, the defendant was only wearing underwear and grabbed a nearby shirt. There was nothing in the record suggesting bad faith or materiality under Lolly standard, much less Youngblood.</t>
  </si>
  <si>
    <t>D.N.J.</t>
  </si>
  <si>
    <t>United States v. Duronio</t>
  </si>
  <si>
    <t>2006 WL 1457936</t>
  </si>
  <si>
    <t xml:space="preserve">Defendant's motion to dismiss indictment denied. See fn 11 (only really discussed there). Essentially, computers defendant alleged had exculpatory information were destroyed or otherwise messed with by his employer/auditor during internal investigation that was not under the direction, supervision, or control of the government and government never had those computers or knowledge of the alleged contents he claimed were exculpatory. </t>
  </si>
  <si>
    <t>Dove v. Ricci,</t>
  </si>
  <si>
    <t xml:space="preserve">2007 WL 2446488 </t>
  </si>
  <si>
    <t>Habeas Corpus - Failure of police to preserve knife which was produced by victim's sister who allegedly found it underneath a bed and in a plastic bag and turned it over to them was somehow not due process violation because it was just negligence. "The Appellate Division found that even if the trial court erred in not instructing the jury as requested by Petitioner's counsel, the error was not “clearly capable of producing an unjust result,” as the knife was not a key piece of evidence in the case. Rather, the three eyewitnesses produced by the State were key to the case. Even if Petitioner had been able to prove that his fingerprints were not on the knife, the Appellate Division explained, “the jury would then have had to weigh that evidence in the context of the substantial additional evidence of his guilt.”. Further, Petitioner's counsel was able to question the detective about the disappearance of the knife and the circumstances by which the police took possession of it." Id., at 5.</t>
  </si>
  <si>
    <t>United States v. Suarez*</t>
  </si>
  <si>
    <t xml:space="preserve">2010 WL 4226524 </t>
  </si>
  <si>
    <t>This case involved spoliation of evidence.  While relief was ultimately granted, it was not under Youngblood, but instead under rules of discovery.  An adverse inference was granted after the court "consults the more thoroughly developed civil case law on the subject. See United States v. Bunty, 617 F.Supp.2d 359 (E.D.Pa.2008) (using the civil standard to select a spoliation sanction in a criminal case)." p. 7 [This will be a relevant case to look at for the Rules article. JJF] Youngblood standard not met here: “In this case there is little evidence to suggest that the Government acted in bad faith in destroying the text messages. There is, however, evidence that indicates that the defense is in fact prejudiced by the loss of this evidence. The credibility of the cooperating witness and his interpretation of what was transpiring and being said at the meetings with the defendants herein is of paramount importance, and the text messages would have enabled the defense to conduct a more effective and thorough cross examination of the cooperating witness. The Court, having already concluded that the relatively severe sanction of suppression is not warranted in this case, agrees with Defendants that the “lesser sanction” of an adverse inference instruction is appropriate, considering the Schmid factors. The Court finds the adverse inference instruction appropriate because:” (paraphrasing) 1) texts were in government’s control 2) intentionally deleted by agents and prosecution failed to preserve them 3) deleted texts were relevant to defendant’s claims or defenses and 4) “It was reasonably foreseeable by the Government that in the context of this investigation and in light of the actions of the cooperating witness the text messages would later have been discoverable. These findings by the Court fall squarely within the four elements set forth in Mosaid Technologies Inc. v. Samsung Electronics Co., 348 F.Supp.2d 332 (D.N.J.2004). Under Mosaid, the Court may only give an adverse inference instruction based on spoliation if the following elements are satisfied: (1) The evidence in question must be within the party's control; (2) It must appear that there has been actual suppression or withholding of the evidence; (3) The evidence destroyed or withheld was relevant to claims or defenses; and (4) It was reasonably foreseeable that the evidence would later be discoverable. In this case there is little evidence to suggest that the Government acted in bad faith in destroying the text messages. The most that can be said is that the Government failed to instruct the F.B.I.-and the F.B.I. failed independently to recognize the need-to preserve potential Jencks material in anticipation of bringing criminal charges against Defendants. Nonetheless, the prejudicial effect of this failure cannot be ignored. Defendants are now without cross examination material that could be used to thoroughly test the credibility of the cooperating witness and determine whether the cooperating witness actually did or did not follow the instructions given in the F.B.I. agents' text messages, or whether the interpretation that the witness gave in the text messages as to what was said at the meetings was or was not at odds with the interpretation that the witness gave at trial.” Id., 8-9. Spoliation instructions granted.</t>
  </si>
  <si>
    <t>Blacknall v. Dunlap-Pryce</t>
  </si>
  <si>
    <t xml:space="preserve">2011 WL 3625107 </t>
  </si>
  <si>
    <t xml:space="preserve">Habeas Corpus - Evidence was only potentially exculpatory, not apparently exculpatory. Nor was it material or likely to affect the outcome at trial. Here,  the defendant "was in the park playing with himself, masturbating. He was smoking crack cocaine and he was trying to get some female to take his picture.” Id., 2. The woman retreated and called police, who saw him with a blanket over his lap; ordered him to put his hands up when he got up to leave, exposing his genitals. The jail would not take the lighter, which was not material or otherwise helpful (he still had a crackpipe next to him -- does not really matter whether his fingerprints were on that lighter). Moreover, at trial, he filed a motion to dismiss "on the grounds that police had deliberately destroyed the 9–1–1 tape, as well as other records, which motion was denied. The trial court found that the tape was not purposely destroyed and that, in any event, it did not contain evidence critical to Petitioner's defense." Id. at 3. I highlight this case merely to demonstrate/devil's advocate that Youngblood is often used as a means of last resort. Materiality, here, is plainly lacking. I do not know if/how you intend to address advocates of Youngblood standard continuing, but this case is the type I would think is a good example of what you (professor) are likely trying to distinguish from in your proposed remedy.   </t>
  </si>
  <si>
    <t>United States v. Durante</t>
  </si>
  <si>
    <t xml:space="preserve">2012 WL 2863490 </t>
  </si>
  <si>
    <t>Here, the defendant claims that police mishandling cash seized during warrantless search under criminal forfeiture was violation of his due process rights to return the money he had under Fed. R. Crim. P. 41(g). His argument "makes no sense," id., at 4, because "Defendant recognizes that, actually, it is the Government that will be most disadvantaged by its failure to preserve the integrity of this evidence. Defendant argues that the forfeiture count should be dismissed because the Government will be unable to prove what money relates to the alleged time frame."  id., at 3. He appears to just want his money back and for the court to use its "inherent powers" to return it.</t>
  </si>
  <si>
    <t>Suarez v. Bartkowski</t>
  </si>
  <si>
    <t>2012 WL 6697389</t>
  </si>
  <si>
    <t>Habeas Corpus - Interesting -- the court appears to be (and should be) analyzing Brady but mentions Youngblood since the shirt that was missing was not destroyed by the government. Defendant contends shirt taken from a different person during traffic stop whom he claims was the actual perpetrator of murder contained blood that could have been from one of the victims, thereby making it exculpatory evidence. Government acknowledged testing the shirt, that it contained no blood of any victims, and that it still existed, which defendant did not dispute. Failure of government to turn over that shirt was not any violation since they also turned over reports of testing. No duty to provide the shirt here, apparently? "Here, the PCR court properly found that Petitioner had failed to establish either that the potentially exculpatory evidence was destroyed or that there was any bad faith on the part of the State in its treatment of the blood-stained shirt. Petitioner is not entitled to relief on this claim." id., at 15.</t>
  </si>
  <si>
    <t>Massey v. Warren,</t>
  </si>
  <si>
    <t>2015 WL 1292492</t>
  </si>
  <si>
    <t>Habeas Corpus - little value; mentioned in fn 3. Missing gun parts from weapon alleged to be involved in crime was baseless because the parts were physically different from the AK47 in question, nothing else linked those parts to the issue.
Was Bad Faith standard met: "No*"</t>
  </si>
  <si>
    <t>Jin Sig Choi v. Warren</t>
  </si>
  <si>
    <t>2015 WL 4042016</t>
  </si>
  <si>
    <t>Habeas Corpus - Defendant claims that missing police notes were destroyed in bad faith. Court dismisses claim because the defendant "makes no argument or proffer as to what in the officer's notes might have differed from the officer's detailed trial testimony regarding his post-arrest statement. A fortiori, he makes no proffer that anything in the notes could or would have helped his defense at trial. Nor does he show that the officer acted in bad faith when he failed to preserve the notes." *14.</t>
  </si>
  <si>
    <t>United States v. Vaughn</t>
  </si>
  <si>
    <t>2015 WL 6948577</t>
  </si>
  <si>
    <t>GOOD CASE; breaks down the points of analysis very clearly. Issue is what remedy to impose after the Defendant alleges government destroyed text messages in bad faith and misrepresented the missing content to the court AND the government concedes that it should have preserved the messages and that, while dismissal is inappropriate, it could provide some sanction or remedy. Text messages were between law enforcement and between the cooperating witness, which were deleted. The state also concedes that a remedy may be appropriate even where bad faith not totally shown. The court addresses five points as to why its remedy is appropriate: “[C]ontrary to this policy, Lt. Demeter (for whatever reason, nefarious or not) systematically deleted or knowingly permitted text messages with the CW to be deleted as a result of the auto-deleting functionality. The Court also finds Lt. Demeter's repeated mantra that he knows there was no evidential value in the missing messages lacks credibility…It also is unpersuasive for Lt. Demeter to self-servingly testify with absolute certainty that there was nothing of evidentiary value in the deleted messages when he simultaneously provided inaccurate testimony on very basic matters including, but not limited to, the identity of the phone he received after the Casio was lost.” Id., at 17. Emphasis added. 2) court does not buy prosecution’s attempt to minimize the role of detective in the investigation when he was involved from start-to-finish and intimately involved. Text messages likely had substantive value 3) cumulative effects of government inconsistencies in their story suggests “[g]overnment's professions of simple misunderstanding or inadvertent error not credible. The length of time that the Government took to get basic information—absent a Court order—bolsters this view.” Id., at 18. 4) government’s claim it did everything it could to preserve text messages under pretense that there was miscommunication between it and the detective involved not credible under the circumstances when they didn’t communicate with him to ensure preservation 5) government took photographs of texts between cooperating witness and defendant, but did not take photographs of any other texts involved in investigation of witness’s phone before deleting them. [The court does not credit the Government's assertion that it did all that could be done to retrieve the lost texts and data from the multiple phones that were not preserved: "it is also undisputed that when the Government was informed of the lost data on the Blackberry Bold, they simply accepted that the messages were “destroyed,” and made no effort to retrieve the messages. It was Lt. Demeter who ended up bringing the phone to RCFL, in August 2015, five months after all the data was purportedly destroyed, and after an evidentiary hearing had ordered. And, it was then that RCFL was able to retrieve some of the messages. The Government also never attempted to retrieve messages from the Casio. Whether or not the messages were ultimately able to be retrieved, it is notable that the Government made no efforts to so. However, in contrast, it appears that the Government did in fact make every effort to retrieve the messages from Defendants' seized phones." p. 19 -JJF] “Therefore, together with the others reasons identified above, the Court finds the appropriate remedy is precluding the Government from using any text messages in its case-in-chief” but reserves its decision on whether to grant negative inference jury instruction regarding missing texts until all the evidence is presented.  [While the court does not explicitly state that the Youngblood standard was met, in analyzing the due process implications of the missing evidence, the court concludes that a remedy is necessary.  For that reason, I've included this as a case in which Youngblood is met, even though the court does not go through each step of the analysis. The fact that the government concedes that some remedy is appropriate may be the reason the court does not go through an entire Youngblood analysis. The remedy imposed was that the government is precluded from using any text messages in its case in chief (not just those between the confidential witness and law enforcement as proposed by the government). While the court discussed bad faith, it did not make a clear finding on the issue, using language indicating that bad faith was not found. "“While a showing that the government did not follow standard procedure could provide some evidence of bad faith,” the Third Circuit has “not held that an improper procedure in and of itself implies bad faith.” Deaner, 1 F.3d at 200. The Government concedes that this Court also has the power to impose sanctions for governmental discovery infractions even if bad faith is not shown." p. 17.  After the government's case in chief, the court will evaluate whether an adverse inference instruction to the jury is warranted. - JJF]</t>
  </si>
  <si>
    <t>United States v. Lattanzio</t>
  </si>
  <si>
    <t>2017 WL 3297510</t>
  </si>
  <si>
    <r>
      <t xml:space="preserve">See Fn 10 -- no finding as to whether defendant had the evidence/still had the ability to retrieve it he asserts the government destroyed in bad faith to begin with... No bad faith when some emails in Google production drive were later discovered to be missing without any showing of actual knowledge, official animus, or desire to gain tactical advantage by detectives who were involved -- they frankly acknowledged negligence </t>
    </r>
    <r>
      <rPr>
        <i/>
        <sz val="12"/>
        <color rgb="FF000000"/>
        <rFont val="Times New Roman"/>
      </rPr>
      <t xml:space="preserve">and </t>
    </r>
    <r>
      <rPr>
        <sz val="12"/>
        <color rgb="FF000000"/>
        <rFont val="Times New Roman"/>
      </rPr>
      <t xml:space="preserve">the "evidence" in this case did not rise to the level of primary evidence. Rather, the "evidence" here was "the precise assemblage of emails that comprised the Google Production, as of March 19, 2015... The Google Production itself is nothing more than a download of electronic copies; it is not unique or primary evidence. This is not third-party or forensic evidence that the government has seized, placed beyond the defendant's reach, and destroyed, depriving him of an opportunity to exculpate himself. These are defendants' own emails, from his own accounts. He could at any time have obtained, and he still could obtain, a full set from Google." </t>
    </r>
    <r>
      <rPr>
        <u/>
        <sz val="12"/>
        <color rgb="FF000000"/>
        <rFont val="Times New Roman"/>
      </rPr>
      <t>id.</t>
    </r>
    <r>
      <rPr>
        <sz val="12"/>
        <color rgb="FF000000"/>
        <rFont val="Times New Roman"/>
      </rPr>
      <t>, at 7.
*Was Bad Faith standard met: "No (and Youngblood not met)"</t>
    </r>
  </si>
  <si>
    <t>DiGirolamo v. New Jersey</t>
  </si>
  <si>
    <t>2018 WL 3472630</t>
  </si>
  <si>
    <t xml:space="preserve">New Jersey already had Youngblood standard before Youngblood and relies on it from  State v. Hollander, 201 N.J.Super. 453, 479 (App. Div.), certif. denied, 101 N.J. 335 (1985). Defendant bears the burden of proof in demonstrating "bad faith or connivance" by the government, which is either official animus, a "calculated effort to circumvent the disclosure requirements," or a "conscious effort to suppress exculpatory evidence." Id., at 6. Where there is not clear official animus, "egregious carelessness" defined as "conspicuously bad, flagrant" could suffice as due process violation. id. Facts: Government tested a saw that was evidently new and unused on cow bones to test how it would cut through bones to determine if it was like the saw used by the defendant. In essence, that the saw was obviously new when it was tested for comparison purposes, therefore, means its exculpatory value was not obvious or apparent at the time. Furthermore, defendant had opportunity to present photographs of the saw's original condition to show it was not that used in the crime, therefore not meeting Trombetta's irreplaceability requirement. </t>
  </si>
  <si>
    <t>Crowley v. Davis</t>
  </si>
  <si>
    <t>2022 WL 1013924</t>
  </si>
  <si>
    <t xml:space="preserve">Habeas Corpus - State's loss of original case file after it turned it over to FBI not in bad faith because they made diligent efforts to recreate the files, the defendant failed to demonstrate materiality of possibly missing pieces of evidence in the files, and the loss was understandable given defendant was a fugitive for 20 years. </t>
  </si>
  <si>
    <t>Reed v. Davis</t>
  </si>
  <si>
    <t>2023 WL 3775300</t>
  </si>
  <si>
    <t xml:space="preserve">Habeas Corpus - defendant failed to demonstrate loss of radio call recordings/failure to preserve them was done in bad faith due in part to 1) mere assertion in spite of other evidence which tended to inculpate him and 2) fact that radio dispatcher was new to the position after having been recently rehired -- evidence of negligence, but not bad faith. </t>
  </si>
  <si>
    <t>E.D. Pa.</t>
  </si>
  <si>
    <t xml:space="preserve"> 2012 WL 748282 
(Affirmed by 3rd Cir.)</t>
  </si>
  <si>
    <r>
      <t xml:space="preserve">No bad faith when red-stained money deliberately returned to bank and destroyed pursuant to policy; moreover, since it was stained with dye that would tend to be inculpatory, it does not meet the "exculpatory value that was apparent" metric required by </t>
    </r>
    <r>
      <rPr>
        <i/>
        <sz val="12"/>
        <color rgb="FF000000"/>
        <rFont val="Times New Roman"/>
      </rPr>
      <t xml:space="preserve">Trombetta </t>
    </r>
    <r>
      <rPr>
        <sz val="12"/>
        <color rgb="FF000000"/>
        <rFont val="Times New Roman"/>
      </rPr>
      <t>to preserve it.
• aff'd, 522 F. App'x 125 (3d Cir. 2013)</t>
    </r>
  </si>
  <si>
    <t>Christman v. Grace</t>
  </si>
  <si>
    <t>2005 WL 1163152</t>
  </si>
  <si>
    <t xml:space="preserve">Habeas Corpus - discarded bag and cigarette package that were thrown away due to lack of apparent material value for testing was not bad faith. Although defendant asserted he could have tested them for fingerprints that would have exculpated him by showing evidence of the police officer's tampering and placing the drugs, he could have done the same tests* on the drugs themselves. (The court does not consider the possibility that the actual drugs -- here, the court does not even mention what drugs they were -- just stating they were illegal contraband). </t>
  </si>
  <si>
    <t xml:space="preserve">United States v. Smith </t>
  </si>
  <si>
    <t>2005 WL 8149123</t>
  </si>
  <si>
    <r>
      <t xml:space="preserve">Envelopes taken from store that police tested, found inconclusive, and returned to victim's not done in bad faith even though it denied the defendant's ability to conduct independent testing since the "police were attempting to return property stolen from Shernoff Salads as promptly as their investigation would allow. The analysis having proven inconclusive, the police had no reason to expect any further analysis would be done on the envelopes. </t>
    </r>
    <r>
      <rPr>
        <u/>
        <sz val="12"/>
        <color theme="1"/>
        <rFont val="Times New Roman"/>
      </rPr>
      <t>The issue is not whether the police made the best choice of what to do with the original evidence</t>
    </r>
    <r>
      <rPr>
        <sz val="12"/>
        <color theme="1"/>
        <rFont val="Times New Roman"/>
      </rPr>
      <t xml:space="preserve">, but whether the return of the envelopes was in bad faith. Mr. Smith has not met his burden of showing that the returning of the envelopes was </t>
    </r>
    <r>
      <rPr>
        <i/>
        <sz val="12"/>
        <color theme="1"/>
        <rFont val="Times New Roman"/>
      </rPr>
      <t>motivated</t>
    </r>
    <r>
      <rPr>
        <sz val="12"/>
        <color theme="1"/>
        <rFont val="Times New Roman"/>
      </rPr>
      <t xml:space="preserve"> by bad faith."</t>
    </r>
  </si>
  <si>
    <t>2007 WL 2108118</t>
  </si>
  <si>
    <t>No bad faith demonstrated at mere speculation that missing video surveillance tape could have shown exculpatory evidence when 1) no demonstration of animus or knowledge of potential value 2) overwhelming evidence affirming guilt from other uncontested sources and 3) usefulness of tape unnecessary in establishing proof of guilt (i.e. defendant need not be shown in video delivering drugs to prove that defendant was part of conspiracy to traffic drugs).</t>
  </si>
  <si>
    <t>United States v. Wilcox</t>
  </si>
  <si>
    <t>2007 WL 2461820</t>
  </si>
  <si>
    <t>United States v. Bunty</t>
  </si>
  <si>
    <t>2008 617 F.Supp.2d 359</t>
  </si>
  <si>
    <t xml:space="preserve">Defendant's luggage searched and laptops, other electronics seized and later searched at airport, revealing alleged CP. Defendant claims the government's alteration of the "last accessed" information of the floppy disk they discovered deprived him due process by denying the opportunity to show the original last accessed date was from a time he did not possess those floppy disks. The court was unconvinced because it was an inadvertant mistake and the prejudice likely to be minimal. </t>
  </si>
  <si>
    <t>United States v. Fleet Management Ltd.</t>
  </si>
  <si>
    <t>2008 WL 1989958</t>
  </si>
  <si>
    <r>
      <t xml:space="preserve">Defendant (corporation) attempted to assert Fifth amendment privilege on behalf of its employees who were interviewed by police, who then destroyed the notes afterwards. No bad faith </t>
    </r>
    <r>
      <rPr>
        <i/>
        <sz val="12"/>
        <color theme="1"/>
        <rFont val="Times New Roman"/>
      </rPr>
      <t xml:space="preserve">and </t>
    </r>
    <r>
      <rPr>
        <sz val="12"/>
        <color theme="1"/>
        <rFont val="Times New Roman"/>
      </rPr>
      <t xml:space="preserve">they cannot assert fifth amendment privilege on their behalf. "Since at least 1977, the rule in this Circuit has been that government agents must preserve their rough notes of interviews with prospective trial witnesses so that the trial court can determine whether the notes should be made available to the defendants under either the Jencks Act4 or Brady rule.5 Ramos, 27 F.3d at 68 (citing United States v. Vella, 562 F.2d 275, 276 (3d Cir.1977))." </t>
    </r>
    <r>
      <rPr>
        <u/>
        <sz val="12"/>
        <color theme="1"/>
        <rFont val="Times New Roman"/>
      </rPr>
      <t>Id.</t>
    </r>
    <r>
      <rPr>
        <sz val="12"/>
        <color theme="1"/>
        <rFont val="Times New Roman"/>
      </rPr>
      <t xml:space="preserve"> at 4. The </t>
    </r>
    <r>
      <rPr>
        <i/>
        <sz val="12"/>
        <color theme="1"/>
        <rFont val="Times New Roman"/>
      </rPr>
      <t xml:space="preserve">Ramos </t>
    </r>
    <r>
      <rPr>
        <sz val="12"/>
        <color theme="1"/>
        <rFont val="Times New Roman"/>
      </rPr>
      <t xml:space="preserve">test similiarly requires 1) bad faith 2) "colorable claim" made by defendant beyond bald assertion/tennuous speculation that they contained Jenks or </t>
    </r>
    <r>
      <rPr>
        <i/>
        <sz val="12"/>
        <color theme="1"/>
        <rFont val="Times New Roman"/>
      </rPr>
      <t xml:space="preserve">Brady </t>
    </r>
    <r>
      <rPr>
        <sz val="12"/>
        <color theme="1"/>
        <rFont val="Times New Roman"/>
      </rPr>
      <t>material and 3) nothing else provided to the defendant from formal interviews captures what may have been on the missing notes. Defendant here failed all three prongs.</t>
    </r>
  </si>
  <si>
    <t>United States v. Price</t>
  </si>
  <si>
    <t>2008 WL 2996232</t>
  </si>
  <si>
    <t>Failure of trial counsel to raise bad faith claim when vehicle defendant was observed in with weapon and cocaine was "lost" from impound lot did not rise to level of bad faith because the assertion the government fabricated that he was in the vehicle was merely speculative and contrary to the weight of independent evidence; materiality of the vehicle was lacking given the charges were possession of a weapon and drugs.</t>
  </si>
  <si>
    <t>United States v. Sanders</t>
  </si>
  <si>
    <t>2008 WL 4442534</t>
  </si>
  <si>
    <t xml:space="preserve">No bad faith due to (at most) negligent placement of evidence box containing soda bottle/hard had which state intended to test but then went missing after the officer placed the box on top of a file cabinet, let it sit there for about a week, and then (after returning from previously scheduled days off) realized the box was missing. No conscious effort by anyone to destroy it; no knowledge of exculpatory nature that was immediately apparent. Moreover, no prejudice when not used against defendant. </t>
  </si>
  <si>
    <t>Meyers v. Lawler</t>
  </si>
  <si>
    <t>2010 WL 3420059</t>
  </si>
  <si>
    <t>Habeas Corpus - Inadvertent destruction of evidence after judge ordered approximately 2,000 pieces of evidence from non-conviction cases be disposed of accidentally included portions of defendant's case; no bad faith when destruction done by someone without knowledge of the case and acting on court approval otherwise.</t>
  </si>
  <si>
    <t>United States v. Webb</t>
  </si>
  <si>
    <t>2011 WL 1226120</t>
  </si>
  <si>
    <t>No evidence of bad faith when detective did not retain envelope that contained written reflection of statement already received by other officer (i.e. it was cumulative, no new evidence). Not apparently exculpatory, much less material, and no demonstration whatsoever to suggest inference of official animus.</t>
  </si>
  <si>
    <t>United States v. McGhee</t>
  </si>
  <si>
    <t>2011 WL 4948757</t>
  </si>
  <si>
    <t>"Here, Defendant admits that the Philadelphia Police Department destroyed the evidence inadvertently. This Court is not aware of any case, nor could counsel for Defendant point to one, where a court dismissed an indictment due to an inadvertent destruction of evidence. " id., at 2.</t>
  </si>
  <si>
    <t>United States v. Robinson</t>
  </si>
  <si>
    <t>2012 855 F. Supp. 2d 419</t>
  </si>
  <si>
    <r>
      <t xml:space="preserve">Defendant failed to meet all three prongs of bad faith after alleging police destroyed 911 call in bad faith when destruction was pursuant to ordinary policies and when there was supplemental police report regarding call. Moreover, failed the </t>
    </r>
    <r>
      <rPr>
        <i/>
        <sz val="12"/>
        <color theme="1"/>
        <rFont val="Times New Roman"/>
      </rPr>
      <t xml:space="preserve">Trombetta </t>
    </r>
    <r>
      <rPr>
        <sz val="12"/>
        <color theme="1"/>
        <rFont val="Times New Roman"/>
      </rPr>
      <t xml:space="preserve">portion due to lack of apparent materiality to the crime of conviction: "This is especially true given that the offense allegedly reported during the 911 call, an assault on a pregnant woman, bears no relationship to the single count of the Superseding Indictment, possession with intent to distribute crack cocaine. Moreover, the Court rejects defendant's claim that the Due Process Clause was violated when the recording was destroyed because it is impossible to know whether the voice recording was exculpatory, or merely useful to the defense.” </t>
    </r>
    <r>
      <rPr>
        <u/>
        <sz val="12"/>
        <color theme="1"/>
        <rFont val="Times New Roman"/>
      </rPr>
      <t>id.</t>
    </r>
    <r>
      <rPr>
        <sz val="12"/>
        <color theme="1"/>
        <rFont val="Times New Roman"/>
      </rPr>
      <t xml:space="preserve">, at 423, Internal quotations omitted. </t>
    </r>
  </si>
  <si>
    <t>United States v. Barry</t>
  </si>
  <si>
    <t>2012 WL 233992</t>
  </si>
  <si>
    <t>Collins v. Beard</t>
  </si>
  <si>
    <t>2012 WL 3135625 
(Affirmed by 3rd Cir.)</t>
  </si>
  <si>
    <t>Habeas Corpus - Defendant's counsel's failure to request preservation of car that was impounded and subjected to tests but then released to its rightful owner pursuant to policy failed to demonstrate ineffective assistance of counsel since bad faith claim lacked merit and otherwise was not part of the counsel's otherwise reasonable strategy. 
• (Magistrate R&amp;R; adopted in 2012 WL 3136768)
• aff'd sub nom. Collins v. Sec'y of Pennsylvania Dep't of Corr., 742 F.3d 528 (3d Cir. 2014)</t>
  </si>
  <si>
    <t>Haley v. Sauers</t>
  </si>
  <si>
    <t>2012 WL 3163951</t>
  </si>
  <si>
    <t>Habeas Corpus - No Brady or Youngblood claim because evidence at most potentially exculpatory and was not suppressed deliberately, but rather through malfunction of the refrigeration unit that the state housed it in. Since it did not fundamentally alter the fairness of the trial given that reasonable doubt was able to be cast by the defense counsel in light of missing evidence, court denied relief or that a Youngblood claim was warranted under ineffective assistance of counsel claim. See *6 for full breakdown of bad faith by trial court, adopted here.
• (Magistrate R&amp;R; adopted in 2013 WL 124621)</t>
  </si>
  <si>
    <t>Bridges v. Beard</t>
  </si>
  <si>
    <t>2013 941 F. Supp. 2d 584
(Affirmed by 3rd Cir.)</t>
  </si>
  <si>
    <t>Habeas Corpus - Brady claim should have been raised by ineffective counsel who should have known van that police held was material to the defense and he failed to request it or bring up that it was missing until habeas proceedings; furthermore, counsel was incorrect in his belief that prosecution had destroyed the evidence, and because of that erroneously relied on Youngblood. This demonstrates my confusion with the distinction between Was Bad Found and was Youngblood standard met, because Youngblood is not met even when Brady is -- the two do not necessarily implicate the other. The court appears to be saying reliance on Youngblood is almost a source of last resort when otherwise due diligence could be used to determine whether evidence was in fact missing or otherwise material.
*Was Bad Faith standard met: "*no"
• as amended (May 1, 2013), aff'd sub nom. Bridges v. Sec'y of Pennsylvania Dep't of Corr., 706 F. App'x 75 (3d Cir. 2017)</t>
  </si>
  <si>
    <t>2014 WL 2883923</t>
  </si>
  <si>
    <t>Habeas Corpus - Envelope that had written notes of witness's description of suspect (defendant) matched the one already in his police report, which he testified credibly to, and therefore decision to toss it did not amount to bad faith since it was reasonably cumulative; counsel's failure to object to this or issue motion for aquital did not amount to ineffective assistance.</t>
  </si>
  <si>
    <t>Rice v. Gavin</t>
  </si>
  <si>
    <t xml:space="preserve">2016 WL 3009392 </t>
  </si>
  <si>
    <t>Habeas Corpus - meritless claim asserts Youngblood without showing any of the prongs necessary. Missing bullet fragment was cumulative evidence which tended to inculpate the defendant, and no actions taken by police otherwise lead to reasonable inference of bad faith.</t>
  </si>
  <si>
    <t>Jordan v. Rozum</t>
  </si>
  <si>
    <t>2016 WL 5673913</t>
  </si>
  <si>
    <t>Habeas Corpus - Inadvertent destruction or loss of potentially useful surveillance tape due to renovations of prosecutor's office did not rise to level of bad faith or materiality. Again, the court frames this in terms of a Brady claim.</t>
  </si>
  <si>
    <t>United States v. Ramsey</t>
  </si>
  <si>
    <t>2017 WL 1349185</t>
  </si>
  <si>
    <t>Einhorn v. Cameron</t>
  </si>
  <si>
    <t xml:space="preserve">2017 WL 7052177 </t>
  </si>
  <si>
    <t>Habeas Corpus - failure to collect additional prints and DNA evidence and destruction of some evidence which showed DNA of person other than victim/defendant was not done in bad faith when there were plenty of other evidence inside the area that did match the victim/defendant. Cumulative weight of inculpatory evidence lends to credibility that it lacked apparent exculpatory value, and therefore, that destruction would amount to bad faith. Another case that differentiates the Youngblood and Trombetta standard: "Where destroyed evidence is deemed to be only potentially useful, as opposed to possessing an apparent exculpatory value, the defendant must show that the evidence was destroyed in bad faith in order to establish a denial of due process." id. at 17.  
• (Magistrate R&amp;R; adopted in 2018 WL 558444)</t>
  </si>
  <si>
    <t>Johnston v. Mahally</t>
  </si>
  <si>
    <t>2018 348 F.Supp.3d 417</t>
  </si>
  <si>
    <t xml:space="preserve">Habeas Corpus - Probably not relevant as it only says "bad faith" in terms of failing to bring forward prosecution in speedy manner under 6th amendment; Youngblood only mentioned to the extent the duration of negligence or degree of negligence may tend to support bad faith inference at times. </t>
  </si>
  <si>
    <t>United States v. Ortiz</t>
  </si>
  <si>
    <t>2018 WL 3304522</t>
  </si>
  <si>
    <t>Failure to preserve missing surveillance footage viewed and reported on by officers did not amount to bad faith and no prejudice at trial where the court limited the officer's testimony: "to avoid the introduction of hearsay testimony, the Court ruled that (1) the agents' testimony would be limited to “their own observation[s] of the now-missing camera footage” and “those sections of their respective reports which were derived entirely from their personal observation[s]” and (2) neither agent was permitted to “testify regarding any part of his report which was based, in whole or in part, on any source other than his personal observation” of the missing footage." id. at *2.</t>
  </si>
  <si>
    <t>Brooks v. Mahalley</t>
  </si>
  <si>
    <t>2019 WL 3852625</t>
  </si>
  <si>
    <t xml:space="preserve">Habeas Corpus - No bad faith shown for allegedly destroyed evidence and no prejudice shown; moreover, some evidence was collected and not suppressed which made PCRA counsel's failure to bring destruction of evidence claim reasonable and not ineffective assistance of counsel so as to deprive him due process under 14th and 6th amendments. </t>
  </si>
  <si>
    <t>United States v. Blakeney</t>
  </si>
  <si>
    <t>2020 WL 3489337</t>
  </si>
  <si>
    <t xml:space="preserve">Officers pulled over defendant for broken tail light, saw a handgun and asked him to produce permit for it, which prompted defendant to flee (successfully) and ditch his car. Officers had it towed. Defendants assert the towing was done in "bad faith" because the officers were likely upset they could not find the defendant and wanted to get revenge by causing him to pay the tow fee, even though department policy was not to have cars that were capable of being moved on their own from being towed. Defendant alleges this denied him the opportunity to test the brake lights and other potentially useful evidence in the car that would diminish the lawfulness of the initial stop. However, no bad faith for failure to follow the policies when officers had no reason to believe of an apparently exculpatory value in the car (since the issue was 1) the gun inside the car and 2) the defendant fleeing). </t>
  </si>
  <si>
    <t>Cannon v. DelBalso</t>
  </si>
  <si>
    <t>2020 WL 6381452</t>
  </si>
  <si>
    <t>Habeas Corpus - see previous history: Affirming the R&amp;R and dismissing bad faith claim: "Petitioner's objection does not specify what evidence police could or should have found at the scene—either through search warrants of the house, blood collection, or otherwise—to corroborate his version of the events. Petitioner also fails to suggest, other than in the most general sense, that the police officers knew there was exculpatory evidence and nonetheless acted in bad faith in failing to preserve it. Absent at least a modicum of specificity in his objection, I cannot find that the state court's denial of this claim was either contrary to or an unreasonable application of federal law."</t>
  </si>
  <si>
    <t>Cannon v. DelBalso, 2020 WL 6385317 (E.D.Pa., 2020); Failure to collect DNA samples of blood found on defendants property allegedly to be exculpatory in that it may demonstrate that he stabbed victim in self-defense even though officers took photographs of the blood. However, testimony reveals that the source of the blood was never in dispute, thus making DNA testing irrelevant. No bad faith in failing to test it, much less a duty to under the circumstances given blood found in other areas</t>
  </si>
  <si>
    <t>United States v. Serrano</t>
  </si>
  <si>
    <t>2020 WL 6449169</t>
  </si>
  <si>
    <r>
      <t xml:space="preserve">Failure to preserve two photographs of approximately 200 potential exhibits which were purportedly </t>
    </r>
    <r>
      <rPr>
        <i/>
        <sz val="12"/>
        <color theme="1"/>
        <rFont val="Times New Roman"/>
      </rPr>
      <t xml:space="preserve">inculpatory </t>
    </r>
    <r>
      <rPr>
        <sz val="12"/>
        <color theme="1"/>
        <rFont val="Times New Roman"/>
      </rPr>
      <t xml:space="preserve">not done in bad faith; moreover, victim's testimony at trial was heard and cross-examination allowed </t>
    </r>
    <r>
      <rPr>
        <i/>
        <sz val="12"/>
        <color theme="1"/>
        <rFont val="Times New Roman"/>
      </rPr>
      <t xml:space="preserve">and </t>
    </r>
    <r>
      <rPr>
        <sz val="12"/>
        <color theme="1"/>
        <rFont val="Times New Roman"/>
      </rPr>
      <t>the jury was made aware of the missing two photographs and allowed to consider that against the weight of the existing evidence.</t>
    </r>
  </si>
  <si>
    <t>M.D. Pa.</t>
  </si>
  <si>
    <t>2006 WL 1149254</t>
  </si>
  <si>
    <r>
      <t xml:space="preserve">Hard drive that was not backed up failed, and "although the hard drive had possible exculpatory value, there was no apparent exculpatory value at the time it failed. The hard drive had both potential exculpatory and inculpatory value at the time it was seized by the police and at the time it failed." </t>
    </r>
    <r>
      <rPr>
        <u/>
        <sz val="12"/>
        <color theme="1"/>
        <rFont val="Times New Roman"/>
      </rPr>
      <t>id.</t>
    </r>
    <r>
      <rPr>
        <sz val="12"/>
        <color theme="1"/>
        <rFont val="Times New Roman"/>
      </rPr>
      <t xml:space="preserve"> at 10</t>
    </r>
  </si>
  <si>
    <t>United States v. Campbell</t>
  </si>
  <si>
    <t>2006 WL 8448486</t>
  </si>
  <si>
    <r>
      <t xml:space="preserve">Failure to maintain initial conversation or the first line of conversation in </t>
    </r>
    <r>
      <rPr>
        <i/>
        <sz val="12"/>
        <color theme="1"/>
        <rFont val="Times New Roman"/>
      </rPr>
      <t xml:space="preserve">all </t>
    </r>
    <r>
      <rPr>
        <sz val="12"/>
        <color theme="1"/>
        <rFont val="Times New Roman"/>
      </rPr>
      <t xml:space="preserve">chats between undercover agent posing as 14-year-old and defendant, without explanation as to why they were missing, was not bad faith because defendant did not make an additional showing of government's subjective animus. Interesting. The agent's testimony as to the appearance of the fake profile set up was (evidently) credible enough not to warrant dismissal, as well. Furthermore, the chats reveal </t>
    </r>
    <r>
      <rPr>
        <i/>
        <sz val="12"/>
        <color theme="1"/>
        <rFont val="Times New Roman"/>
      </rPr>
      <t xml:space="preserve">a lot </t>
    </r>
    <r>
      <rPr>
        <sz val="12"/>
        <color theme="1"/>
        <rFont val="Times New Roman"/>
      </rPr>
      <t>of incriminating evidence and the defendant's knowledge as to her age (documents his attempts to tell the decoy how to avoid detection at hotel he wanted to meet up; conscious awareness of guilt).</t>
    </r>
  </si>
  <si>
    <t>United States v. Coates</t>
  </si>
  <si>
    <t xml:space="preserve">2010 685 F.Supp.2d 551 </t>
  </si>
  <si>
    <r>
      <t xml:space="preserve">Fourth amendment case; defendant handed phone over to police officers and created implausible story that he opened it, scrolled through texts and contents which he consented to officer's seeing </t>
    </r>
    <r>
      <rPr>
        <i/>
        <sz val="12"/>
        <color theme="1"/>
        <rFont val="Times New Roman"/>
      </rPr>
      <t xml:space="preserve">before </t>
    </r>
    <r>
      <rPr>
        <sz val="12"/>
        <color theme="1"/>
        <rFont val="Times New Roman"/>
      </rPr>
      <t xml:space="preserve">entering custody room, and then handed it to them while it was open the entire way (under theory he had expectation of privacy by virtue of implicitly limiting his consent to view material on his phone). At trial, defendant acknowledged he knew the police station's surveillance footage from the lobby was deleted, thereby making his story incapable of being disproven. </t>
    </r>
    <r>
      <rPr>
        <i/>
        <sz val="12"/>
        <color theme="1"/>
        <rFont val="Times New Roman"/>
      </rPr>
      <t xml:space="preserve">Youngblood </t>
    </r>
    <r>
      <rPr>
        <sz val="12"/>
        <color theme="1"/>
        <rFont val="Times New Roman"/>
      </rPr>
      <t xml:space="preserve">only mentioned in n. 4, and mentioned to the degree that it is </t>
    </r>
    <r>
      <rPr>
        <i/>
        <sz val="12"/>
        <color theme="1"/>
        <rFont val="Times New Roman"/>
      </rPr>
      <t xml:space="preserve">not </t>
    </r>
    <r>
      <rPr>
        <sz val="12"/>
        <color theme="1"/>
        <rFont val="Times New Roman"/>
      </rPr>
      <t>available or a plausible claim on these grounds.</t>
    </r>
  </si>
  <si>
    <t>United States v. Shabazz</t>
  </si>
  <si>
    <t>2012 WL 2871801</t>
  </si>
  <si>
    <r>
      <t xml:space="preserve">No determination regarding bad faith. "Because there are potentially misstatements and/or omissions in the Affidavit of Probable Cause that would have a material affect on the sufficiency of the search warrant, a Franks hearing will be held to further evaluate these assertions. Similarly, this hearing will also provide an opportunity to hear testimony on Shabazz's motion to compel the videotape of the stop and the United States's contention that it is lost without fault." </t>
    </r>
    <r>
      <rPr>
        <u/>
        <sz val="12"/>
        <color rgb="FF000000"/>
        <rFont val="Times New Roman"/>
      </rPr>
      <t>id.</t>
    </r>
    <r>
      <rPr>
        <sz val="12"/>
        <color rgb="FF000000"/>
        <rFont val="Times New Roman"/>
      </rPr>
      <t>, at *8. 
*Remanded for further showing: "Yes (Franks hearing)"</t>
    </r>
  </si>
  <si>
    <t>Abdul-Salaam v. Beard</t>
  </si>
  <si>
    <t>2014 16 F.Supp.3d 420</t>
  </si>
  <si>
    <r>
      <t xml:space="preserve">See previous history; see n. 5 of case. No bad faith; claim turned into a </t>
    </r>
    <r>
      <rPr>
        <i/>
        <sz val="12"/>
        <color theme="1"/>
        <rFont val="Times New Roman"/>
      </rPr>
      <t xml:space="preserve">Brady </t>
    </r>
    <r>
      <rPr>
        <sz val="12"/>
        <color theme="1"/>
        <rFont val="Times New Roman"/>
      </rPr>
      <t>claim regarding blood samples alleged to have come from accomplice to burglary who defendant implicated was actual murderer when samples were destroyed after being found to not contain enough blood to run sufficient testing.</t>
    </r>
  </si>
  <si>
    <t xml:space="preserve">Abdul-Salaam v. Beard, 2008 WL 2704605 (M.D.Pa.,2008); Habeas Corpus - capital murder of police officer. No bad faith for failure to preserve blood samples that were consumed during testing where there was not enough blood to render results in some of the tests. However, no animus demonstrated nor was there anything pointing to plausible exculpatory value of the consumed blood tests in light of the other corroborating evidence as to defendant's guilt (he was seen personally by several witnesses known to him, avoided apprehension while his accomplice had been apprehended but then ran back and fired at police, killing one, and escaped. When captured the next day, he only stated that his accomplice (by name) had done it -- thereby leading to only an inference of guilt due to factual impossibility. </t>
  </si>
  <si>
    <t>United States v. Narcisse</t>
  </si>
  <si>
    <t>2014 WL 3385051</t>
  </si>
  <si>
    <t>Missing portions of due to malfunctioning camera that is supposed to start when officer initiates lights but only captured some of the incident was based solely on officer's testimony, and therefore nothing else presented to demonstrate bad faith or official animus.</t>
  </si>
  <si>
    <t>Sechler v. United States</t>
  </si>
  <si>
    <t>2016 WL 11002222</t>
  </si>
  <si>
    <t>Government tracker device used was never recovered and the data that may have existed was "cleaned" once it was uploaded; moreover, the laptop crash causing missing potential evidence (if any existed) was not attributable to malice or animus by government.</t>
  </si>
  <si>
    <t>United States v. Sheldon</t>
  </si>
  <si>
    <t>2016 WL 7042979</t>
  </si>
  <si>
    <r>
      <t xml:space="preserve">Defendant alleges that officer videotaped him while feeding him lunch while incarcerated whereby the officer supposedly admitted to lying about things to get him into stricter unit in the penitentiary; the existence of this videotape 1) was denied by all officers 2) no policy regarding surveillance or recording of inmates while being fed. He argued such a video would be relevant impeachment evidence as it relates to his charges of making extremely specific threats to one of the detention officers to kill his family upon release. </t>
    </r>
    <r>
      <rPr>
        <u/>
        <sz val="12"/>
        <color theme="1"/>
        <rFont val="Times New Roman"/>
      </rPr>
      <t>See</t>
    </r>
    <r>
      <rPr>
        <sz val="12"/>
        <color theme="1"/>
        <rFont val="Times New Roman"/>
      </rPr>
      <t xml:space="preserve"> last paragraph of *1. </t>
    </r>
  </si>
  <si>
    <t>Ellington v. Overmyer</t>
  </si>
  <si>
    <t>2017 WL 4800473</t>
  </si>
  <si>
    <t>Habeas Corpus - Failure to maintain video not done in bad faith because there was no proof of official animus or that missing video, if it existed, was deleted for reason other than normal department policy. Nothing other than bald assertion that it contained potentially exculpatory information that was self-serving and backed by no independent evidence.</t>
  </si>
  <si>
    <t>United States v. Lough</t>
  </si>
  <si>
    <t>2019 WL 1040748</t>
  </si>
  <si>
    <t>Failure of government to properly record "wire" conversation did not reveal presence of bad faith; officer credibly testified missing recording due to technical difficulties and defendant failed to cross-examine further on the issue or otherwise elicit independent reason for the court to consider bad faith.</t>
  </si>
  <si>
    <t>Riccardi v. Smith,</t>
  </si>
  <si>
    <t>2020 WL 1497853</t>
  </si>
  <si>
    <t xml:space="preserve">Habeas Corpus - failure to maintain victim's body for additional testing by returning it to the victim's family (who subsequently cremated him) was not done in bad faith nor did it deprive him of fair trial under circumstances. Returning a victim's body to the family for burial does not indicate that the prosecution/state believed or was aware of its exculpatory or material nature, without more. </t>
  </si>
  <si>
    <t>Moss v. DeBalso</t>
  </si>
  <si>
    <t>2021 WL 2952900</t>
  </si>
  <si>
    <t>Interview of witness which was later destroyed (and alleged by officer to only contain his giving contact and identifying information) was not done in bad faith and officer produced a report of the interview which was later turned over to the defendant; no independent allegation or evidence of bad faith other than mere fact of its destruction -- but no further indication that it contained exculpatory evidence outside that contained on the report.</t>
  </si>
  <si>
    <t>United States v. Griffith</t>
  </si>
  <si>
    <t>2022 598 F.Supp.3d 221</t>
  </si>
  <si>
    <t>"There was no evidence that state acted in bad faith in failing to retain state trooper's dashcam footage of traffic stop of truck in which defendant was passenger, where the video was apparently not retained because it depicted an informant and Pennsylvania State Police (PSP) sought to preserve the informant's confidentiality, PSP regulations provided that “video recordings may be inappropriate” where PSP must protect “the anonymity of an informant or other confidential source of information,” and trooper played no role in the failure to retain video." West Headnote 23. More importantly, the video would not preclude the finding that evidence of drugs were found in plain view of defendant's vehicle since it was from the vehicle's camera and not otherwise going to show the officer's view.</t>
  </si>
  <si>
    <t>Cooke v. Oberlander</t>
  </si>
  <si>
    <t>2022 WL 17978264</t>
  </si>
  <si>
    <t>Defendant made "baseless" assertion that state's witness was an informant (thereby requiring disclosure for impeachment), or that, even if that was true, it would affect the outcome of trial.</t>
  </si>
  <si>
    <t>W.D. Pa.</t>
  </si>
  <si>
    <t>Robinson v. Folino</t>
  </si>
  <si>
    <t>2009 WL 1066002</t>
  </si>
  <si>
    <r>
      <t xml:space="preserve">Failure to preserve clothing taken off of decedent was not attributable to government when medical personnel at hospital </t>
    </r>
    <r>
      <rPr>
        <i/>
        <sz val="12"/>
        <color theme="1"/>
        <rFont val="Times New Roman"/>
      </rPr>
      <t xml:space="preserve">who was unaware </t>
    </r>
    <r>
      <rPr>
        <sz val="12"/>
        <color theme="1"/>
        <rFont val="Times New Roman"/>
      </rPr>
      <t>it was being kept for the investigation does not equate to bad faith by government; moreover, other evidence demonstrated that loss of the clothing did not taint the fairness at trial or undermine confidence in the verdict.</t>
    </r>
  </si>
  <si>
    <t>Woodall v. Walsh</t>
  </si>
  <si>
    <t xml:space="preserve">2013 WL 6145138 </t>
  </si>
  <si>
    <t xml:space="preserve">Habeas Corpus - No bad faith for failure to preserve evidence and no issue where similar guns to those alleged to have been taken by police were used as comparable evidence at trial. </t>
  </si>
  <si>
    <t>United States v. Bush</t>
  </si>
  <si>
    <t>2015 WL 7731450</t>
  </si>
  <si>
    <r>
      <t xml:space="preserve">Failure to serve compulsory process to witnesses who were deported </t>
    </r>
    <r>
      <rPr>
        <i/>
        <sz val="12"/>
        <color theme="1"/>
        <rFont val="Times New Roman"/>
      </rPr>
      <t xml:space="preserve">but </t>
    </r>
    <r>
      <rPr>
        <sz val="12"/>
        <color theme="1"/>
        <rFont val="Times New Roman"/>
      </rPr>
      <t xml:space="preserve">who defendant's counsel had opportunity to (AND DID) interview </t>
    </r>
    <r>
      <rPr>
        <i/>
        <sz val="12"/>
        <color theme="1"/>
        <rFont val="Times New Roman"/>
      </rPr>
      <t xml:space="preserve">before </t>
    </r>
    <r>
      <rPr>
        <sz val="12"/>
        <color theme="1"/>
        <rFont val="Times New Roman"/>
      </rPr>
      <t xml:space="preserve">the deportation was not attributable to bad faith by government. The court heavily implies </t>
    </r>
    <r>
      <rPr>
        <i/>
        <sz val="12"/>
        <color theme="1"/>
        <rFont val="Times New Roman"/>
      </rPr>
      <t xml:space="preserve">bad faith by defendant's counsel </t>
    </r>
    <r>
      <rPr>
        <sz val="12"/>
        <color theme="1"/>
        <rFont val="Times New Roman"/>
      </rPr>
      <t xml:space="preserve">for failure to notify government in a timely fashion of their need to keep the witness for trial. "Counsel had a duty to their client to alert the government of the need for Rajeshwari's testimony as soon as it learned deportation proceedings had commenced. They, instead, sat on their hands. The government did not violate any of Defendant Mishra's constitutional guarantees to a fair trial by deporting [the witness]." </t>
    </r>
    <r>
      <rPr>
        <u/>
        <sz val="12"/>
        <color theme="1"/>
        <rFont val="Times New Roman"/>
      </rPr>
      <t>id.</t>
    </r>
    <r>
      <rPr>
        <sz val="12"/>
        <color theme="1"/>
        <rFont val="Times New Roman"/>
      </rPr>
      <t xml:space="preserve">, at 2; </t>
    </r>
    <r>
      <rPr>
        <u/>
        <sz val="12"/>
        <color theme="1"/>
        <rFont val="Times New Roman"/>
      </rPr>
      <t>See</t>
    </r>
    <r>
      <rPr>
        <sz val="12"/>
        <color theme="1"/>
        <rFont val="Times New Roman"/>
      </rPr>
      <t xml:space="preserve"> </t>
    </r>
    <r>
      <rPr>
        <u/>
        <sz val="12"/>
        <color theme="1"/>
        <rFont val="Times New Roman"/>
      </rPr>
      <t>also</t>
    </r>
    <r>
      <rPr>
        <sz val="12"/>
        <color theme="1"/>
        <rFont val="Times New Roman"/>
      </rPr>
      <t xml:space="preserve"> n. 2, n.3. </t>
    </r>
    <r>
      <rPr>
        <u/>
        <sz val="12"/>
        <color theme="1"/>
        <rFont val="Times New Roman"/>
      </rPr>
      <t>However</t>
    </r>
    <r>
      <rPr>
        <sz val="12"/>
        <color theme="1"/>
        <rFont val="Times New Roman"/>
      </rPr>
      <t xml:space="preserve">, the court agreed to allow the defense and government work out video-testimony for the missing witness. </t>
    </r>
  </si>
  <si>
    <t>United States v. Gorny</t>
  </si>
  <si>
    <t>2018 WL 5044223</t>
  </si>
  <si>
    <t>Motion to vacate, correct, or set aside sentence; Claims of lost or suppressed evidence requires claim of “a defect in instituting the prosecution,” which must be raised before trial unless good cause is shown. No good cause shown and defendant asked the detectives about the missing bag that was never tested, therefore allowing the jury to consider it. No bad faith or due process violation. See *3.</t>
  </si>
  <si>
    <t>Turner v. Ransom</t>
  </si>
  <si>
    <t>2021 WL 2581251</t>
  </si>
  <si>
    <t>Habeas Corpus - Defendant did not make the necessary allegations regarding potentially useful evidence, only asserting Brady claim and not providing anything that supports bad faith finding or anything to suggest missing surveillance tape was not recycled under regular procedures.</t>
  </si>
  <si>
    <t xml:space="preserve">W.D. Pa. </t>
  </si>
  <si>
    <t xml:space="preserve">Maines v. Zaken </t>
  </si>
  <si>
    <t>2024 WL 4110985</t>
  </si>
  <si>
    <t xml:space="preserve">Habeas Corpus - "Here, the PCRA trial court's finding that Petitioner had not established bad faith on the part of Detective Wagner was not contrary to, or an unreasonable application of Youngblood, or an unreasonable determination of the facts." </t>
  </si>
  <si>
    <t>United States v. Banks</t>
  </si>
  <si>
    <t xml:space="preserve"> 2024 WL 2989710</t>
  </si>
  <si>
    <r>
      <t xml:space="preserve">Failure to preserve evidence was not due to bad faith where it was ordered to be destroyed by the judge following petitioner's guilty plea pursuant to North Carolina v. Alford, 400 U.S. 25 (U.S.N.C. 1970) and where that evidence </t>
    </r>
    <r>
      <rPr>
        <i/>
        <sz val="12"/>
        <color theme="1"/>
        <rFont val="Times New Roman"/>
      </rPr>
      <t>was available</t>
    </r>
    <r>
      <rPr>
        <sz val="12"/>
        <color theme="1"/>
        <rFont val="Times New Roman"/>
      </rPr>
      <t xml:space="preserve"> to him during his state trial.</t>
    </r>
  </si>
  <si>
    <t>United States v. Brown</t>
  </si>
  <si>
    <t>2005 119 Fed.App'x. 494</t>
  </si>
  <si>
    <t>Officer did not act in bad faith asking a defendant to try on a jacket later found to have crack inside it, thereby denying defendant opportunity to have jacket tested for DNA which could exculpate him from possession charges.</t>
  </si>
  <si>
    <t>Lovitt v. True</t>
  </si>
  <si>
    <t>2005 403 F.3d 171</t>
  </si>
  <si>
    <t>Destruction of evidence in capital murder case after officer received notice from court that indicated appeal process was over and convicted person's sentence was final neither done in bad faith nor done to exculpatory evidence.</t>
  </si>
  <si>
    <t>United States v. Boomer</t>
  </si>
  <si>
    <t>2006 165 Fed.App'x 266</t>
  </si>
  <si>
    <t>Petitioner failed to show how destroyed evidence would have been favorable to him or that it was motivated by official animus or bad faith.</t>
  </si>
  <si>
    <t>United States v. Beach</t>
  </si>
  <si>
    <t>2006 196 Fed.App'x. 205</t>
  </si>
  <si>
    <t>Little discussion; defendant convicted of methamphetamine possession, manufacturing, and conspiracy to distribute. No bad faith or violation of 6th amendment's confrontation clause when government destroyed some of the evidence (presumably the meth) and did not disclose it, but introduced pictures of the evidence at trial. No evidence introduced for bad faith motivation in destroying the evidence.</t>
  </si>
  <si>
    <t>United States v. Smith</t>
  </si>
  <si>
    <t>2006 451 F.3d 209</t>
  </si>
  <si>
    <t>No bad faith for drugs being destroyed pursuant to over five years of investigations.</t>
  </si>
  <si>
    <t>United States v. Curbelo</t>
  </si>
  <si>
    <t>2007 232 Fed.Appx. 322</t>
  </si>
  <si>
    <t xml:space="preserve">Drug evidence that was potentially useful and defendant counsel had ample time to request after state already disclosed their own sample deteriorated. This was not bad faith in itself, and defendant failed to show anything extraneous to explain bad faith argument. </t>
  </si>
  <si>
    <t>United States v. Kaye</t>
  </si>
  <si>
    <t>2007 243 Fed.Appx. 763</t>
  </si>
  <si>
    <t>Defendant not entitled to spoliation instruction. Defendant failed to argue official misconduct or bad faith when third-party investigative team destroyed a tape in connection to their investigation which they cooperated with law enforcement during. Government not in possession, custody, or control of tape when created or at any time, other relevant evidence existed and was overwhelming.</t>
  </si>
  <si>
    <t>United States v Greenwood</t>
  </si>
  <si>
    <t>2007 246 Fed.App'x. 174</t>
  </si>
  <si>
    <t xml:space="preserve">Destruction of 1000 pounds of marijuana out of 1,500 seized wasn't done in bad faith and petitioner failed to show how destroyed evidence was exculpatory. </t>
  </si>
  <si>
    <t>United States v. Varner</t>
  </si>
  <si>
    <t>2008 261 Fed.App'x. 510</t>
  </si>
  <si>
    <t xml:space="preserve">Bad faith not met despite statutory violation </t>
  </si>
  <si>
    <t>U.S. v. Varner, 2006 WL 733962 (W.D.Va.,2006) (destruction of items for safety reasons following bust of meth lab was not in bad faith because it was pursuant to DEA procedure and the items had no apparent exculpatory value)</t>
  </si>
  <si>
    <t>United States v. Drayton</t>
  </si>
  <si>
    <t>2008 267 Fed.App'x. 192</t>
  </si>
  <si>
    <t>Bad faith not met for failure to show destroyed evidence had exculpatory value which was immediately apparent at the time; defense own expert stated the destroyed evidence may contain inculpatory evidence.</t>
  </si>
  <si>
    <t>2008 271 Fed.App'x. 347</t>
  </si>
  <si>
    <t xml:space="preserve">FBI general policy of not recording non-custodial interviews which were used at trial not in bad faith where impeachment evidence became available for use at trial. No evidence demonstrates the policy was motivated by desire to deny due process rights. </t>
  </si>
  <si>
    <t>United States v. Wright</t>
  </si>
  <si>
    <t>2009 333 Fed.Appx. 772</t>
  </si>
  <si>
    <r>
      <t xml:space="preserve">Defendant did not allege bad faith, but instead argued trial court abused discretion by denying spoliation jury instruction under civil procedure standards; the court stated </t>
    </r>
    <r>
      <rPr>
        <i/>
        <sz val="12"/>
        <color theme="1"/>
        <rFont val="Times New Roman"/>
      </rPr>
      <t>in dicta</t>
    </r>
    <r>
      <rPr>
        <sz val="12"/>
        <color theme="1"/>
        <rFont val="Times New Roman"/>
      </rPr>
      <t xml:space="preserve"> that it doubts the standard applies, but even if it did, the remedy the appellant seeks (Reverse, judgment of acquittal) was far beyond what he was due as a right. </t>
    </r>
    <r>
      <rPr>
        <i/>
        <sz val="12"/>
        <color theme="1"/>
        <rFont val="Times New Roman"/>
      </rPr>
      <t xml:space="preserve">Id. </t>
    </r>
    <r>
      <rPr>
        <sz val="12"/>
        <color theme="1"/>
        <rFont val="Times New Roman"/>
      </rPr>
      <t xml:space="preserve">at 778. </t>
    </r>
  </si>
  <si>
    <t>United States v. Talib</t>
  </si>
  <si>
    <t>2009 347 Fed.App'x. 934</t>
  </si>
  <si>
    <t xml:space="preserve">Failure to preserve evidence for separate trial for conspiracy related to the charge the evidence was collected for did not establish bad faith where there was no further use of tests or in its case in chief. Government has no obligation to conduct tests. </t>
  </si>
  <si>
    <t>United States v. Matthews</t>
  </si>
  <si>
    <t>2010 373 Fed.App'x. 386</t>
  </si>
  <si>
    <t>Bad faith not met because exculpatory value of evidence not apparent to police; failure to retrieve surveillance footage in standard street drug arrest at most mere negligence.</t>
  </si>
  <si>
    <t>United States v. Malcom</t>
  </si>
  <si>
    <t>2010 394 Fed.App'x. 964</t>
  </si>
  <si>
    <t>No showing of bad faith despite requests for logbook that included potentially exculpatory evidence where the book was not used at trial and where there was no evidence it contained anything favorable to the defendant.</t>
  </si>
  <si>
    <t>United States v. Ferguson</t>
  </si>
  <si>
    <t>2010 395 Fed.App'x. 77</t>
  </si>
  <si>
    <t>Government wholly uninvolved in partial destruction of letters; no showing of bad faith by allowing them in where defendant had opportunity to cross examine and no showing that destroyed evidence likely contained exculpatory evidence.</t>
  </si>
  <si>
    <t>United States v. Bloodworth</t>
  </si>
  <si>
    <t>2011 412 Fed.App'x. 639</t>
  </si>
  <si>
    <t>Automatically deleted video which was potentially exculpatory did not demonstrate bad faith or violate due process.</t>
  </si>
  <si>
    <t>United States v. Fridie</t>
  </si>
  <si>
    <t>2011 442 Fed.App'x. 839</t>
  </si>
  <si>
    <t xml:space="preserve">No proof showing that evidence was intentionally withheld from defendant to deprive him of a fair trial to constitute bad faith. </t>
  </si>
  <si>
    <t>2011 453 Fed.App'x. 424</t>
  </si>
  <si>
    <r>
      <t xml:space="preserve">Evidence was not destroyed in bad faith because its exculpatory value not immediately apparent, per </t>
    </r>
    <r>
      <rPr>
        <i/>
        <sz val="12"/>
        <color theme="1"/>
        <rFont val="Times New Roman"/>
      </rPr>
      <t>Trombetta</t>
    </r>
    <r>
      <rPr>
        <sz val="12"/>
        <color theme="1"/>
        <rFont val="Times New Roman"/>
      </rPr>
      <t xml:space="preserve">. Furthermore, evidence that was destroyed only included inculpatory evidence. </t>
    </r>
  </si>
  <si>
    <t>United States v. Mack</t>
  </si>
  <si>
    <t>2011 455 Fed.App'x. 323</t>
  </si>
  <si>
    <t>Failure to show evidence destroyed was done in bad faith or that defendant was unable to find comparable evidence; furthermore, defendant must demonstrate prejudice or likelihood of prejudice to sustain discovery violations.</t>
  </si>
  <si>
    <t>Crews v. Clarke</t>
  </si>
  <si>
    <t>2011 457 Fed.Appx. 277</t>
  </si>
  <si>
    <t>See case history, because, as relevant, this is all the circuit court offered: "We have reviewed the record and cannot say that the state court unreasonably applied the rule from Youngblood. Accordingly, we affirm." id., at 279.</t>
  </si>
  <si>
    <t>United States v. Teran</t>
  </si>
  <si>
    <t>2012 496 Fed.App'x. 287</t>
  </si>
  <si>
    <r>
      <t xml:space="preserve">Defendant asserted police failure to use all investigative techniques to find owner of cell phone in question not bad faith because no showing of intent/no duty of police </t>
    </r>
    <r>
      <rPr>
        <i/>
        <sz val="12"/>
        <color theme="1"/>
        <rFont val="Times New Roman"/>
      </rPr>
      <t>and</t>
    </r>
    <r>
      <rPr>
        <sz val="12"/>
        <color theme="1"/>
        <rFont val="Times New Roman"/>
      </rPr>
      <t xml:space="preserve"> defendant had ability to access investigatory techniques to get the cell phone and able to procure it for appeal. </t>
    </r>
  </si>
  <si>
    <t>United States v. Hawkins</t>
  </si>
  <si>
    <t>2013 531 Fed.App'x 342</t>
  </si>
  <si>
    <r>
      <t xml:space="preserve">"We conclude that Hawkins has not met the </t>
    </r>
    <r>
      <rPr>
        <i/>
        <sz val="12"/>
        <color theme="1"/>
        <rFont val="Times New Roman"/>
      </rPr>
      <t>high bar for a failure to preserve evidence claim</t>
    </r>
    <r>
      <rPr>
        <sz val="12"/>
        <color theme="1"/>
        <rFont val="Times New Roman"/>
      </rPr>
      <t xml:space="preserve">." </t>
    </r>
    <r>
      <rPr>
        <i/>
        <sz val="12"/>
        <color theme="1"/>
        <rFont val="Times New Roman"/>
      </rPr>
      <t>Id.</t>
    </r>
    <r>
      <rPr>
        <sz val="12"/>
        <color theme="1"/>
        <rFont val="Times New Roman"/>
      </rPr>
      <t xml:space="preserve"> at 344. Government did not act in bad faith by failing to preserve video when there was ample alternative evidence and opportunity for cross-examination regarding the events allegedly depicted.  </t>
    </r>
  </si>
  <si>
    <t>United States v. Thompson</t>
  </si>
  <si>
    <t>2014 584 Fed.App'x. 101</t>
  </si>
  <si>
    <t>United States v. Moler</t>
  </si>
  <si>
    <t>2016 650 Fed.App'x. 161</t>
  </si>
  <si>
    <t>Bad faith not met when private entity destroyed counterfeit goods pursuant to policy after it was not notified by authorities of its usefulness/need in a case. At most, authorities were negligent or reckless.</t>
  </si>
  <si>
    <t>United States v. Braxton</t>
  </si>
  <si>
    <t>2016 663 Fed.App'x. 253</t>
  </si>
  <si>
    <t>Supervisor directing destruction of potentially exculpatory evidence who had no prior knowledge of the potential value of it did not demonstrate bad faith under the circumstances.</t>
  </si>
  <si>
    <t xml:space="preserve">United States v. Adetayo </t>
  </si>
  <si>
    <t>2017 682 Fed.Appx. 216</t>
  </si>
  <si>
    <t>Defendant failed to show more than negligence; not enough for bad faith.</t>
  </si>
  <si>
    <t>United States v. Montieth</t>
  </si>
  <si>
    <t>2018 662 F.3d 660</t>
  </si>
  <si>
    <t>Routine destruction of car recording after 90 days pursuant to policy not demonstrative of bad faith when no indication the surveillance contained exculpatory evidence.</t>
  </si>
  <si>
    <t>United States v. Navarro</t>
  </si>
  <si>
    <t>2019 770 Fed.App'x. 64</t>
  </si>
  <si>
    <t>Defendant failed to produce evidence showing officer's intentionally failed to view surveillance footage to avoid exculpatory evidence; no bad faith evidence in destruction of surveillance tape.</t>
  </si>
  <si>
    <t>Elmore v. Ozmint</t>
  </si>
  <si>
    <t>2020 661 F.3d 783</t>
  </si>
  <si>
    <r>
      <rPr>
        <sz val="12"/>
        <color rgb="FF000000"/>
        <rFont val="Times New Roman"/>
      </rPr>
      <t xml:space="preserve">Habeas Corpus - District court erred in applying bad faith standard where </t>
    </r>
    <r>
      <rPr>
        <i/>
        <sz val="12"/>
        <color rgb="FF000000"/>
        <rFont val="Times New Roman"/>
      </rPr>
      <t xml:space="preserve">Brady </t>
    </r>
    <r>
      <rPr>
        <sz val="12"/>
        <color rgb="FF000000"/>
        <rFont val="Times New Roman"/>
      </rPr>
      <t xml:space="preserve">and </t>
    </r>
    <r>
      <rPr>
        <i/>
        <sz val="12"/>
        <color rgb="FF000000"/>
        <rFont val="Times New Roman"/>
      </rPr>
      <t>Strickland</t>
    </r>
    <r>
      <rPr>
        <sz val="12"/>
        <color rgb="FF000000"/>
        <rFont val="Times New Roman"/>
      </rPr>
      <t xml:space="preserve"> prejudice test was appropriate.
*Remanded for further showing "Yes (habeas Corpus)"</t>
    </r>
  </si>
  <si>
    <t>Long v. Hooks</t>
  </si>
  <si>
    <t>2020 972 F.3d 442</t>
  </si>
  <si>
    <t>District improperly analyzed the No Impact analysis in that it required a showing by a preponderance of evidence rather than, as the court here correctly holds, by a reasonable probability standard that the evidence will impact the outcome of trial cumulatively. Furthermore, the evidence which was destroyed was material and not merely 'potentially' probative. Therefore, Brady violation and not considered under Youngblood. See previous case history.</t>
  </si>
  <si>
    <t>*There are two: 1) Long v. Hooks, 947 F.3d 159 (2020) found that there was no showing of bad faith for government disposing of test tube with semen sample that government never tested but only looked at through a microscope. He had ample time to prepare cross-examination and suggest exculpatory value of that sample to the jury to raise questions of reasonable doubt. Interestingly, the court implies (correctly, under my understanding of Youngblood) that where evidence is only potentially useful but its actual materiality and exculpatory value (if any) is unknown, evidence of bad faith may suffice to show that the evidence in fact was material and exculpatory. "We agree with the state court's determination that the information is immaterial. As the state court noted: “The mere possibility that an item of undisclosed information might have helped the defense or might have affected the outcome of the trial, does not establish materiality in the constitutional sense.” J.A. 1358 (quoting Agurs, 427 U.S. at 109–10, 96 S.Ct. 2392). And the Court found that “[t]here is no evidence that the materials collected from the victim's person were ever examined by the [State].” So the biological evidence was only “potentially useful” and, at least without bad faith, not material." Id., at 173. Second case: Long v. Perry, 2018 WL 2324093 (M.D.N.C., 2018): Prosecutor's failure to discover evidence which may have been potentially useful after failing to preserve rape kit was not done in bad faith.</t>
  </si>
  <si>
    <t>United States v. Johnson</t>
  </si>
  <si>
    <t>2021 996 F.3d 200</t>
  </si>
  <si>
    <t>The Court of Appeals stated the record was insufficient to make a finding. "district court erred by relying on an incomplete evidentiary record to reject Johnson and Stewart's due process claim." The matter was remanded to the trial court. "We observe, however, that if on remand the court rejects the defendants’ due process claim again and conducts a retrial, the court should assess anew whether the defendants *217 are entitled to an adverse inference instruction"[JJF]  Government gave over cell phone to victim's family, which contained evidence it knew was material and potentially exculpatory to the defendant. Family lost it. The District court denied a spoliation jury instruction. The court here reversed and remanded. The record was insufficient to make that determination. On remand, even if a due process violation is not found, the district court should assess anew whether an adverse inference instruction is appropriate. -- spoliation instruction may be appropriate when evidence was willfully destroyed by a person knowing it was relevant to an ongoing matter. "a finding of bad faith suffices to permit such an inference” [jury instruction] but “is not always necessary.”  Furthermore, government's failure to follow any established policies or procedures relating to evidence retention and other shady circumstances regarding the reasons the evidence was missing or otherwise not examined when its probative value was immediately apparent gave rise to an inference of bad faith regardless.</t>
  </si>
  <si>
    <t>No report case on Westlaw addressing what occurred after remand.</t>
  </si>
  <si>
    <t>United States v. Aguirre-Cuenca</t>
  </si>
  <si>
    <t>2023 WL 245710</t>
  </si>
  <si>
    <t>Defendant failed to preserve objection to magistrate's ruling that officer's failure to turn on body camera during stop which he alleged violated his 4th amendment rights was done in bad faith; further indicates that officers under no affirmative obligation to create exculpatory evidence (in reference to failure to turn on camera...potentially meaning there is no affirmative obligation for officers to do so, at least from a bad faith standpoint.</t>
  </si>
  <si>
    <t>United States v. Briscoe</t>
  </si>
  <si>
    <t>2024 101 F.4th 282</t>
  </si>
  <si>
    <r>
      <t xml:space="preserve">Where a security camera was found in murder victim's kitchen and determined by technician not to be operating at the time, the state did follow up on trying to investigate it or if the service provider would have a copy of potential footage. This was far too speculative to warrant </t>
    </r>
    <r>
      <rPr>
        <i/>
        <sz val="12"/>
        <color theme="1"/>
        <rFont val="Times New Roman"/>
      </rPr>
      <t>Youngblood</t>
    </r>
    <r>
      <rPr>
        <sz val="12"/>
        <color theme="1"/>
        <rFont val="Times New Roman"/>
      </rPr>
      <t xml:space="preserve"> and there was no other evidence of bad faith conduct by the state.</t>
    </r>
  </si>
  <si>
    <t xml:space="preserve">United States v. Perry </t>
  </si>
  <si>
    <t>2024 92 F.4th 500</t>
  </si>
  <si>
    <t>Officer's failure to preserve dashcam video did not amount to bad faith despite violating the department's policy where the officer's body cam footage also captured the incident and was preserved; moreover, the likelihood that a different view of the incident would not meaningfully alter the outcome in light of the evidence from trial.</t>
  </si>
  <si>
    <t>United States v. Perry, 2019 WL 4597499 (E.D.Va., 2019)L * Pretty useful case to demonstrate how bad faith analysis can be (ab)used; see previous case history; No bad faith despite unambiguous requests from defendant and counsel, inconsistent statements by officers regarding knowledge of policies and events at the scene, and clear negligence by prosecutor which deprived preservation of records. The court confirmed the conclusion of R&amp;R that there was no bad faith and “there is ample alternative evidence, including a nearly identical recording of the scene from Officer Miller's body camera footage, which negates any prejudice to [the Defendant] from the lost dashcam video.” United States v. Perry, 2019 WL 4935448 (E.D.Va., 2019): Two officers pulling over defendant, who emphatically told arresting officers at the scene he wanted to preserve cameras; again stated before both officers and a magistrate "I would like to state on the record that I want his body camera and his dash camera. I just want it [...] I just want it. That's all I want. That's all I want” (id., at 2) and who was assured such would be done at least five times but which were not preserved after notice also from the defense counsel to the prosecutor was not a denial of due process because 1) "Unfortunately" for the defense counsel, his requests were sent to a state prosecutor who "volunteered to assist" and "failed to check the box necessary for preservation of the dashcam footage, apparently under the mistaken belief that only body camera footage was available," id., and 2) because the officer  the request was directed to testified he was "not aware of his ability to request preservation through a supervisor, and that after reviewing his bodycam footage, he did not believe preservation of the dashcam footage was necessary because his body-worn footage had captured the stop" despite the fact that "all preservation requests for dashcam footage at the time of Perry's arrest were handled by supervisors based on requests by officers, counsel, or others seeking to preserve the evidence." id., at 2. This was not evidence of bad faith, despite other inconsistent testimony by police: "The undisputed evidence here establishes that the dashcam video was lost as a result of the Government's failure to follow standard procedures necessary to preserve it. But the same undisputed evidence establishes that none of the Government personnel involved in its loss were aware of what the dashcam video would reveal prior to its loss” and therefore government lacked knowledge of apparent exculpatory value under Youngblood. “In addition, the fact that both Officers Miller and Para preserved the body camera footage, which they did control, indicates strongly that any part they played in the failure to act with respect to the dashcam footage was not in bad faith." id. at 5. The court goes on to describe how there is not prejudice because there is ample other evidence to challenge the officer's testimony regarding whether defendant was driver or the passenger of vehicle after a traffic stop that revealed guns, thereby leading to felon in possession charge.</t>
  </si>
  <si>
    <t>D. Md.</t>
  </si>
  <si>
    <t>United States v. Nelson</t>
  </si>
  <si>
    <t>2008 530 F.Supp.2d 719</t>
  </si>
  <si>
    <r>
      <t xml:space="preserve">Defendant alleges prosecutorial delay in conspiracy charge prejudiced him but failed to allege bad faith as element as required under </t>
    </r>
    <r>
      <rPr>
        <u/>
        <sz val="12"/>
        <color theme="1"/>
        <rFont val="Times New Roman"/>
      </rPr>
      <t>United States v. Marion</t>
    </r>
    <r>
      <rPr>
        <sz val="12"/>
        <color theme="1"/>
        <rFont val="Times New Roman"/>
      </rPr>
      <t>, 404 U.S. 307 (1971). Moreover, defendant merely alleged officer's releasing vehicle that they impounded to the lienholder, which was pursuant to policy, deprived him of additional testing for potentially exculpatory evidence (ion scans in conspiracy to traffic cocaine), but did not allege any facts indicating bad faith motivation by the police.</t>
    </r>
  </si>
  <si>
    <t>Ray v. Caraway</t>
  </si>
  <si>
    <t>2012 WL 3156832</t>
  </si>
  <si>
    <r>
      <rPr>
        <sz val="12"/>
        <color rgb="FF000000"/>
        <rFont val="Times New Roman"/>
      </rPr>
      <t xml:space="preserve">Habeas Corpus - issue where incarcerated prisoner randomly selected to give drug test that tested positive for cocaine alleges Bureau of Prison (BOP) officials failed to preserve urine samples for retesting and failed to provide materials responsive to FOIA request under theory that false positive was possible due to analgesics given to him for dental surgery. 1) no scientific credibility to back up his theory 2) policy of BOP states inmates may not request retesting of urine samples 3) BOP has no control or knowledge of testing once sent off to laboratory and therefore no bad faith can be surmised or attributed to them when defendant signed chain of custody statement acknowledging it was his urine. Most importantly, </t>
    </r>
    <r>
      <rPr>
        <i/>
        <sz val="12"/>
        <color rgb="FF000000"/>
        <rFont val="Times New Roman"/>
      </rPr>
      <t xml:space="preserve">Brady </t>
    </r>
    <r>
      <rPr>
        <sz val="12"/>
        <color rgb="FF000000"/>
        <rFont val="Times New Roman"/>
      </rPr>
      <t xml:space="preserve">does not apply to prison settings in the usual sense and procedural/substantive due process has lesser standards than in criminal trials and the sanctions were backed by “some evidence.” </t>
    </r>
    <r>
      <rPr>
        <u/>
        <sz val="12"/>
        <color rgb="FF000000"/>
        <rFont val="Times New Roman"/>
      </rPr>
      <t>id.</t>
    </r>
    <r>
      <rPr>
        <sz val="12"/>
        <color rgb="FF000000"/>
        <rFont val="Times New Roman"/>
      </rPr>
      <t xml:space="preserve">, at 7, citing </t>
    </r>
    <r>
      <rPr>
        <u/>
        <sz val="12"/>
        <color rgb="FF000000"/>
        <rFont val="Times New Roman"/>
      </rPr>
      <t>Superintendent, Mass. Correctional Institute v. Hill</t>
    </r>
    <r>
      <rPr>
        <sz val="12"/>
        <color rgb="FF000000"/>
        <rFont val="Times New Roman"/>
      </rPr>
      <t xml:space="preserve">, 472 U.S. 445, 455, 105 S.Ct. 2768, 86 L.Ed.2d 356 (1985). Interestingly, seems to suggest the 4th circuit splits with the 7th, other circuits that have extended </t>
    </r>
    <r>
      <rPr>
        <i/>
        <sz val="12"/>
        <color rgb="FF000000"/>
        <rFont val="Times New Roman"/>
      </rPr>
      <t>Brady</t>
    </r>
    <r>
      <rPr>
        <sz val="12"/>
        <color rgb="FF000000"/>
        <rFont val="Times New Roman"/>
      </rPr>
      <t xml:space="preserve">. *5. </t>
    </r>
  </si>
  <si>
    <t>Givens v. Shearin</t>
  </si>
  <si>
    <t>2014 WL 3672871</t>
  </si>
  <si>
    <t>Habeas Corpus - Footprints which were irrelevant and not part of any forensic analysis or evidence at trial, but which were photographed at the scene even though they had no scientific or probative value out of "an abundance of caution", id., at *8, were not "suppressed" and failure to find negatives of those photographs after-the-fact at post-conviction phase did not deprive defendant due process because 1) not material 2) no knowledge of exculpatory value 3) nothing indicates bad faith in the above-rendition of facts.</t>
  </si>
  <si>
    <t>Beauchamp v. Stouffer</t>
  </si>
  <si>
    <t>2016 WL 6822483</t>
  </si>
  <si>
    <t xml:space="preserve">Habeas Corpus - failure to test sheets, clothing, maggots, and other items found on or near victim's body was not violation of due process (no duty to collect or perform certain tests) without bad faith allegation. Moreover, defendant's claim officers through away trash that contained potentially exculpatory evidence was baseless because the officer's looking through it had already linked defendant to crime and found the trash to be...well, just trash. No bad faith animus properly alleged or inferred from these facts. </t>
  </si>
  <si>
    <t>United States v. Yasinov</t>
  </si>
  <si>
    <t>2024 WL 1885518</t>
  </si>
  <si>
    <t>Motion to dismiss indictment for assault during prison fight is rejected because officers who failed to record incident and provided differing versions of the event in their reports was not evidence of bad faith because there was no duty to record in the first place and no facts alleged to conclude any animus or sketchy actions by the officer's involved.</t>
  </si>
  <si>
    <t>D.S.C.</t>
  </si>
  <si>
    <t>Causey v. South Carolina</t>
  </si>
  <si>
    <t>2007 WL 675647</t>
  </si>
  <si>
    <t xml:space="preserve">Habeus petitioner failed to present any evidence regarding bad faith relating to minor/immaterial discrepancies in videotaped sting operation where some portions were cut out at times when police turned off video camera to save battery for times when the petitioner was not on screen. Petitioner did not allege, nor was there evidence that, the videotaped portions showing him conducting drug transactions were falsified or otherwise done to make it appear that he was not knowingly involved. </t>
  </si>
  <si>
    <t>Jant v. Burtt</t>
  </si>
  <si>
    <t>2008 WL 682510</t>
  </si>
  <si>
    <t>Habeus petitioner alleged State’s returning of sole-victim’s wallet the day after the incident without conducting tests or preserving it for his own independent testing was done in bad faith under South Carolina’s Constitution thereby denying him due process of law. He also urged the court to accept a balancing test that rejected “flat bad faith requirement” other jurisdictions have found and weigh the three factors in Youngblood (i.e. factor test, not elements test). The court rejected both. On the first issue, it found there was no basis to believe return was done in bad faith because unlikely to have favorable or material evidence, therefore not apparently exculpatory. On the second issue, the court reaffirmed it does not go against clearly established federal law as defined by the Supreme Court.</t>
  </si>
  <si>
    <t>Cheeseboro v. Cartledge</t>
  </si>
  <si>
    <t>2009 WL 890649</t>
  </si>
  <si>
    <t>Habeus petitioner alleged premature removal of murder weapon from underneath mattress and unavailability of the weapon denied him due process because he could not test it, but the court found the removal of the weapon was inadvertent, its destruction was not prejudicial in light of the fact that several bullets at scene were available for testing and it was not the main thrust of the prosecution's evidence against the defendant. No prejudice or evidence of bad faith motivations shown.</t>
  </si>
  <si>
    <t>Hepburn v. Eagleton</t>
  </si>
  <si>
    <t>2012 WL 4051126</t>
  </si>
  <si>
    <r>
      <t xml:space="preserve">habeus petitioner claims denied when forensic evidence of bullet were destroyed pursuant to regular instructions not shown to be done in bad faith, particularly given that the bullet matched the gun belonging to the defendant…therefore not being apparently </t>
    </r>
    <r>
      <rPr>
        <i/>
        <sz val="12"/>
        <color theme="1"/>
        <rFont val="Times New Roman"/>
      </rPr>
      <t xml:space="preserve">exculpatory </t>
    </r>
    <r>
      <rPr>
        <sz val="12"/>
        <color theme="1"/>
        <rFont val="Times New Roman"/>
      </rPr>
      <t>value.</t>
    </r>
  </si>
  <si>
    <t>Dickerson v. Warden of Lieber Correctional Inst.</t>
  </si>
  <si>
    <t>2013 WL 4500048</t>
  </si>
  <si>
    <t>habeus; Missing photo lineup that was destroyed and potentially useful for impeachment purposes was not done in bad faith nor likely to contain exculpatory material that altered trial when other lineups identified the defendant and there was sufficient credible evidence to convict him of robbery where victims identified him in open court.</t>
  </si>
  <si>
    <t>Davis v. United States</t>
  </si>
  <si>
    <t>2015 WL 1422425</t>
  </si>
  <si>
    <t>Destruction of cumulative drug evidence not done in bad faith or likely to alter trial outcome, much less "apparently exculpatory." Surveillance tape documenting the incident that was destroyed a year later pursuant to policy was not motivated by bad faith desire to deprive defendant of due process.</t>
  </si>
  <si>
    <t>United States v. White</t>
  </si>
  <si>
    <t>2016 WL 10704587</t>
  </si>
  <si>
    <t xml:space="preserve">Petitioner alleged that officer failed to follow department policy because he knew his surveillance camera on patrol was not working properly when starting his patrol and (simultaneously, somehow) intentionally failed to activate his camera before initiating traffic stop. No bad faith, nor materiality, because petitioner did not claim not to have committed traffic violations which were the initial reason for stop and officer's credibility regarding the existence of the violation was sufficient. </t>
  </si>
  <si>
    <t>Terry v. Cartledge</t>
  </si>
  <si>
    <t>2016 WL 11410995</t>
  </si>
  <si>
    <t>Habeus; Failure to collect additional clothing or perform tests on it in sexual exploitation of minor case was not required absent showing of bad faith desire to not test it because officers knew or should have known that testing would produce apparently exculpatory evidence. Petitioner failed to show exculpatory value of the clothing in question.</t>
  </si>
  <si>
    <t>United States v. Jackson</t>
  </si>
  <si>
    <t>2021 WL 4412317</t>
  </si>
  <si>
    <t>Motion to suppress was denied when officers failed to use body-worn cameras for entire duration of search which was inconsistent with the department's policy but not otherwise an unreasonable application of the policy; no bad faith animus shown for their failure and there was plenty of credible evidence sufficient to support conviction which was shown on tapes and photographed during the search.</t>
  </si>
  <si>
    <t>United States v. Lewis</t>
  </si>
  <si>
    <t>2022 WL 16554657</t>
  </si>
  <si>
    <t xml:space="preserve">See previous history; "There is simply a dearth of evidence in this case to indicate that the officers' actions hid facts favorable to Lewis. The Court thus rejects Lewis's argument that the Court misapplied Youngblood."id., at *2. No Brady violation, either, because lack of video tape only potentially useful, therefore Youngblood analysis was appropriate </t>
  </si>
  <si>
    <t xml:space="preserve">United States v. Lewis, 2022 WL 2671106 (D.S.C., 2022) Motion to suppress denied. Failure of officers to record with their body camera's in violation of policy and when they were not credible in their denial that such failure violated department policy did not rise to the level of bad faith because there is no duty to create evidence and officer's testimony regarding the search was otherwise credible. However, the court made a point to say such failures from the department in the future very well could be imputed or construed as bad faith going forward (shot across the bow). </t>
  </si>
  <si>
    <t>Marin v. Warden of Lieber Correctional Institution</t>
  </si>
  <si>
    <t>2023 WL 5807301</t>
  </si>
  <si>
    <r>
      <t xml:space="preserve">Habeus petitioner alleged </t>
    </r>
    <r>
      <rPr>
        <i/>
        <sz val="12"/>
        <color theme="1"/>
        <rFont val="Times New Roman"/>
      </rPr>
      <t xml:space="preserve">Brady </t>
    </r>
    <r>
      <rPr>
        <sz val="12"/>
        <color theme="1"/>
        <rFont val="Times New Roman"/>
      </rPr>
      <t xml:space="preserve">was violated when steering wheel of vehicle at issue was not tested even though it was submitted for testing and the defendant's counsel was not made aware that it was never tested. This fails because the trial counsel should have been aware no testing occurred by virtue of not receiving test report or other indication from state even though the counselor </t>
    </r>
    <r>
      <rPr>
        <i/>
        <sz val="12"/>
        <color theme="1"/>
        <rFont val="Times New Roman"/>
      </rPr>
      <t xml:space="preserve">was aware </t>
    </r>
    <r>
      <rPr>
        <sz val="12"/>
        <color theme="1"/>
        <rFont val="Times New Roman"/>
      </rPr>
      <t>it was in the state's possession. Moreover, no bad faith shown as to why it was not tested, nor was failure to test likely to prejudice the outcome of the case in light of other evidence and fact that there was little dispute regarding defendant and state's version of events.</t>
    </r>
  </si>
  <si>
    <t>McCoy v. Palmer</t>
  </si>
  <si>
    <t>2023 WL 9425433</t>
  </si>
  <si>
    <t xml:space="preserve">No bad faith or ineffective assistance of counsel for failure to raise Youngblood issue rather than Brady issue when DNA evidence collected was not tested or otherwise preserved; no intentional conduct by police to deprive due process in not testing and the defendant failed to show bad faith by way of prosecutorial misconduct in failing to test.  </t>
  </si>
  <si>
    <t>United States v. Scott</t>
  </si>
  <si>
    <t>2024 WL 3498645</t>
  </si>
  <si>
    <t>Not bad faith issue, but speedy trial issue where government's negligence over time prejudiced the defendant when it failed to locate him for five years without good cause. Issue of potentially useful evidence no longer being available was part of the analysis of prejudice over time but the court explicitly found the issue and due process under the Sixth amendment here was not related to bad faith denial of this evidence but the overall effect of the delay.
*Was Bad Faith standard met "No*"
*Remanded for further showing "No (dismissed with prejudice)"</t>
  </si>
  <si>
    <t>E.D. Va.</t>
  </si>
  <si>
    <t>Elliott v. Kelly</t>
  </si>
  <si>
    <t>2009 WL 855796</t>
  </si>
  <si>
    <t>Habeas Corpus - capital murder case; police intentional destruction of swabs of DNA evidence collected from the crime scene post-conviction was not evidence of bad faith and barred because he failed to raise the issue at trial. Moreover, other DNA evidence at the scene established his presence at the crime scene and the swabs were likely to be cumulative evidence. Police have no obligation to continue doing tests or investigations once they believe they have the murder suspect.</t>
  </si>
  <si>
    <t>United States v. Hasan</t>
  </si>
  <si>
    <t>2010 747 F.Supp.2d 642</t>
  </si>
  <si>
    <r>
      <t xml:space="preserve">Defendant alleged to be involved in piracy (attacked naval ship) claims that destruction of boat he was captured on violated due process because it contained potentially exculpatory material that was lost when the boat was destroyed after the Navy was unable to tow it or preserve it. Moreover, claimed the small size of the vessel would give rise to the inference that, essentially, no one in their right mind would assault a navy ship with that sized vessel. Motion denied because government took photographs and video of the assault/the ship; no evidence of bad faith demonstrated in destroying it when it likely contained </t>
    </r>
    <r>
      <rPr>
        <i/>
        <sz val="12"/>
        <color theme="1"/>
        <rFont val="Times New Roman"/>
      </rPr>
      <t>inculpatory</t>
    </r>
    <r>
      <rPr>
        <sz val="12"/>
        <color theme="1"/>
        <rFont val="Times New Roman"/>
      </rPr>
      <t xml:space="preserve"> evidence.</t>
    </r>
  </si>
  <si>
    <t>United States v. George</t>
  </si>
  <si>
    <t>2010 WL 1980238</t>
  </si>
  <si>
    <t>Motion for new trial denied when defendant, alleging five documents which were withheld during discovery violated Jenks Act and were Giglio material, failed to demonstrate either bad faith by police/prosecution is failing to disclose. Moreover, the one of five documents that was potentially favorable to the defendant was not material because he had opportunity to cross-examine witness and, at trial, that witness stated that her original statement during interview with investigator left out information that implicated the defendant/co-conspirator during the initial interview. Not material because it does not undermine confidence in the outcome.</t>
  </si>
  <si>
    <t>Walker v. United States</t>
  </si>
  <si>
    <t>2012 WL 13081998</t>
  </si>
  <si>
    <t>Habeas Corpus - DNA tests that were performed and were available to the defendant which showed his DNA was not found on clothing that was tested and then later destroyed as part of routine police -- which his counsel used at trial and was able to speak on during it -- was not Youngblood violation considering the DNA tests and not the clothing itself were the potentially exculpatory pieces of evidence. Basically, the petitioner made up that he was not made aware of the DNA testing that had been done or that he didn't have access to those files prior to being time-barred on his habeas claim.</t>
  </si>
  <si>
    <t>Reyes v. Kelly</t>
  </si>
  <si>
    <t>2012 WL 2792174</t>
  </si>
  <si>
    <t xml:space="preserve">Habeas Corpus - petitioner claims that DNA testing which showed different person's DNA on door handle but was not revealed to him in a timely manner before he could make a motion for new trial deprived him of due process and claims that police destruction of other pieces of evidence after trial and after first appeal violated discovery rules because they were destroyed without court order. The court rejects this because the DNA revelation occurred several years later, did not undermine outcome of trial given other evidence, and because destruction of evidence post-conviction was not done in bad faith unless he could allege specific facts showing police had knowledge of its potential exculpatory value. Youngblood does not impose a post-conviction standard to raise a new claim after conviction. </t>
  </si>
  <si>
    <t>Reed v. Clarke</t>
  </si>
  <si>
    <t>2012 WL 4754660</t>
  </si>
  <si>
    <t xml:space="preserve">No bad faith for failing to fully investigate other potential suspect alleged to have received compensation/special treatment for their testimony because the state does not have the duty to employ particular investigative techniques or rule out all other suspects when it believes it has found their man. Similarly, failure to allow him to cross-examine witness about misdemeanor was not done in bad faith because it wasn't material and irrelevant during the trial. </t>
  </si>
  <si>
    <t>United States v. Bran</t>
  </si>
  <si>
    <t>2013 950 F.Supp.2d 863</t>
  </si>
  <si>
    <r>
      <t xml:space="preserve">Defendant pursued dismissal of the indictment based on two separate claims.  The first claim involved two FBI reports (form 302) which had been altered: The first form 302 incident claimed that an altered version of the 302 report was missing information that would have aided in the defense of the case. The issue with the second incident of an altered form 302 claimed that the altered version of the form no longer contained information about someone who was identified as a gang leader. P.867. The second issue was that ICE deported a witness who could have testified that the defendant had not ordered a murder that was the subject of the conspiracy charges. Based on this event the defendant requested either dismissal or a missing witness instruction. The first claim regarding the altered forms was denied because the information was available to the defendant from other sources and the changes appeared to be part of the normal editorial process. The defendant had received both versions of the forms prior to trial. The court evaluated the deportation of the witness separately from the issue of the altered forms. The court recognized that deportation of a material witness might implicate a defendant’s 6th Amendment compulsory process right or the defendant’s 5th Amendment due process rights.  Pp. 869-70. There is a circuit split on how courts evaluate deportation of material witnesses with variations in the tests used. Almost every circuit to have considered this instruction has concluded that creates a two-step test: “First, the defendant must show the government acted in bad faith ... Second, the defendant must demonstrate that the deportation of the witness prejudiced his case.” United States v. Bran, 950 F. Supp. 2d 863, 871 (E.D. Va. 2013). The court rejected a requirement that the defendant demonstrate official animus or conscious effort to suppress exculpatory evidence. However, it analogized to Youngblood in stating, “Instead, ‘the presence or absence of bad faith ... must necessarily turn on the [government's] knowledge of the exculpatory value of the evidence at the time it was lost or destroyed. Arizona v. Youngblood, 488 U.S. 51, 57 n. *, 109 S.Ct. 333, 102 L.Ed.2d 281 (1988).” United States v. Bran, 950 F. Supp. 2d 863, 871 (E.D. Va. 2013), However, the court used a standard that departed from Youngblood in stating, “even absent a showing of bad faith, a defendant may be able to establish a violation simply on a showing of materiality. See 382 F.3d at 475 (“The Court nevertheless held that the Government's good faith deportation of the potential  witnesses would be sanctionable if the witnesses were material to the defense.”). id. at 871-72.  The court made a factual finding that the witness was material: “The information upon which Bran relies in order to claim that Ticas would have provided material testimony was entirely in the possession of the United States. To the extent that it provides sufficient evidence to allow the Court to conclude that Ticas was a material witness, it necessarily requires the Court to find that the United States should have known that fact as well.” Id. However, the defendant retained a duty to make some showing of materiality. Id. at 873, citing Valenzuela–Bernal, 458 U.S. at 873, 102 S.Ct. 3440. Here, the court made the factual finding that the “United States deported him even though it was aware that [the missing witness] had been implicated in the murder of [the victim] and that, at the very least, … [had] information pertaining to the leadership structure of the [gang involved]. Id. at 874. Based on this, the court ruled that deportation of the witness did not merit dismissal of the indictment, but did merit a missing witness instruction. </t>
    </r>
    <r>
      <rPr>
        <b/>
        <sz val="12"/>
        <color theme="1"/>
        <rFont val="Times New Roman"/>
      </rPr>
      <t>Ultimately, although the court referenced the Youngblood standard of “knowing exculpatory value of missing evidence”, the issue of the missing witness was not decided by using a Youngblood analysis. It was decided on a Valenzuela-Bernal analysis for missing witnesses.  The evidence of the altered FBI forms failed to meet the Youngblood standard and relief was denied on that issue. - JJF</t>
    </r>
  </si>
  <si>
    <t>No -this was a pretrial motion.</t>
  </si>
  <si>
    <t>Prieto v. Davis</t>
  </si>
  <si>
    <t>2014 WL 3867554</t>
  </si>
  <si>
    <t xml:space="preserve">Failure of government to maintain missing "negroid hairs" found on victim was not motivated by bad faith and the hairs went missing before the government identified the defendant (who had Caucasian style hair) and therefore made it unavailable to test later on. Absent showing of bad faith, no due process violation. </t>
  </si>
  <si>
    <t>Umar v. United States</t>
  </si>
  <si>
    <t>2015 161 F.Supp.3d 366</t>
  </si>
  <si>
    <r>
      <t xml:space="preserve">U.S. Navy intentionally fired on and damaged attack skiff and towed it onboard before destroying it to pursue the pirate "mothership", which the crew then destroyed due to the fact it capsized during towing efforts. </t>
    </r>
    <r>
      <rPr>
        <u/>
        <sz val="12"/>
        <color theme="1"/>
        <rFont val="Times New Roman"/>
      </rPr>
      <t>id.</t>
    </r>
    <r>
      <rPr>
        <sz val="12"/>
        <color theme="1"/>
        <rFont val="Times New Roman"/>
      </rPr>
      <t xml:space="preserve">, at 378. No bad faith when the evidence the defendant complained of was  1) inculpatory evidence during attack on u.s. military 2) failed to put forth a plausible story for his being present on the mothership 3) Navy vessel had video from their crew. No prejudice to come close to meet </t>
    </r>
    <r>
      <rPr>
        <u/>
        <sz val="12"/>
        <color theme="1"/>
        <rFont val="Times New Roman"/>
      </rPr>
      <t>Strickland</t>
    </r>
    <r>
      <rPr>
        <sz val="12"/>
        <color theme="1"/>
        <rFont val="Times New Roman"/>
      </rPr>
      <t xml:space="preserve"> standard. </t>
    </r>
  </si>
  <si>
    <t>United States v. Hamidullin</t>
  </si>
  <si>
    <t>2015 WL 4393393</t>
  </si>
  <si>
    <t xml:space="preserve">Court denied defendant's claim he was denied due process when he was captured with rifle and grenades during attack on Camp Leyza in Afghanistan when soldiers were at most negligent in misplacing it and nothing suggested the value of the rifle met any prongs under Youngblood in light of the weight of the evidence.  </t>
  </si>
  <si>
    <t>Smith v. United States</t>
  </si>
  <si>
    <t>2015 WL 5278349</t>
  </si>
  <si>
    <t>Government had no duty to collect DNA samples of fingernails during victim’s autopsy because it has no duty to employ particular tests or investigatory techniques to seek out exculpatory evidence on behalf of the victim.</t>
  </si>
  <si>
    <t>United States v. Landersman</t>
  </si>
  <si>
    <t>2016 WL 6902400</t>
  </si>
  <si>
    <r>
      <t xml:space="preserve">Naval officer away from his desk at a firing range the date defense counsel requested the NCIS save potentially exculpatory documents found from unrelated search was merely negligent at most, and "[t]here is no indication that anyone, including the NCIS, knew that an investigation about the procurement of suppressors would result from the search, which focused on credentials." </t>
    </r>
    <r>
      <rPr>
        <u/>
        <sz val="12"/>
        <color theme="1"/>
        <rFont val="Times New Roman"/>
      </rPr>
      <t>id.</t>
    </r>
    <r>
      <rPr>
        <sz val="12"/>
        <color theme="1"/>
        <rFont val="Times New Roman"/>
      </rPr>
      <t xml:space="preserve"> at *4.</t>
    </r>
  </si>
  <si>
    <t>United States v. Kaixiang Zhu</t>
  </si>
  <si>
    <t>2017 105 F. Supp. 3d 585
(Affirmed by 4th Cir.)</t>
  </si>
  <si>
    <t>No bad faith deportation of cumulative potential witness because the defendant avoided capture for two years and government lacked knowledge of any exculpatory value of the potential witness. 
• aff'd, 854 F.3d 247 (4th Cir. 2017)</t>
  </si>
  <si>
    <t>Williams v. Clarke</t>
  </si>
  <si>
    <t>2019 WL 3538953</t>
  </si>
  <si>
    <t xml:space="preserve">Surveillance camera from store was not saved but no bad faith because it was never in government possession or control and testimony was satisfactory. </t>
  </si>
  <si>
    <t>United States v. Gham</t>
  </si>
  <si>
    <t>2019 WL 3843061</t>
  </si>
  <si>
    <t xml:space="preserve">Novel use of bad faith and Youngblood; The defendant made a motion in limine to present affirmative defense of justification and claimed loss  of surveillance tape deprived her the ability to present potentially useful evidence to show her fearful demeanor but loss of tape was not material to her claim and no bad faith showing or suggested.  </t>
  </si>
  <si>
    <t>United States v. Perry</t>
  </si>
  <si>
    <t>2019 WL 4597499</t>
  </si>
  <si>
    <t>United States v. Perry, 2019 WL 4935448 (E.D.Va., 2019): Two officers pulling over defendant, who emphatically told arresting officers at the scene he wanted to preserve cameras; again stated before both officers and a magistrate "I would like to state on the record that I want his body camera and his dash camera. I just want it [...] I just want it. That's all I want. That's all I want” (id., at 2) and who was assured such would be done at least five times but which were not preserved after notice also from the defense counsel to the prosecutor was not a denial of due process because 1) "Unfortunately" for the defense counsel, his requests were sent to a state prosecutor who "volunteered to assist" and "failed to check the box necessary for preservation of the dashcam footage, apparently under the mistaken belief that only body camera footage was available," id., and 2) because the officer  the request was directed to testified he was "not aware of his ability to request preservation through a supervisor, and that after reviewing his bodycam footage, he did not believe preservation of the dashcam footage was necessary because his body-worn footage had captured the stop" despite the fact that "all preservation requests for dashcam footage at the time of Perry's arrest were handled by supervisors based on requests by officers, counsel, or others seeking to preserve the evidence." id., at 2. This was not evidence of bad faith, despite other inconsistent testimony by police: "The undisputed evidence here establishes that the dashcam video was lost as a result of the Government's failure to follow standard procedures necessary to preserve it. But the same undisputed evidence establishes that none of the Government personnel involved in its loss were aware of what the dashcam video would reveal prior to its loss” and therefore government lacked knowledge of apparent exculpatory value under Youngblood. “In addition, the fact that both Officers Miller and Para preserved the body camera footage, which they did control, indicates strongly that any part they played in the failure to act with respect to the dashcam footage was not in bad faith." id. at 5. The court goes on to describe how there is not prejudice because there is ample other evidence to challenge the officer's testimony regarding whether defendant was driver or the passenger of vehicle after a traffic stop that revealed guns, thereby leading to felon in possession charge.</t>
  </si>
  <si>
    <t>Downing v. Clarke</t>
  </si>
  <si>
    <t>2020 WL 8675998</t>
  </si>
  <si>
    <r>
      <t xml:space="preserve">Habeus; No bad faith for failure of prosecutor to preserve physical evidence post-conviction despite allegedly violating state law when no scientific testing was done pre-conviction; Fourth Circuit does not extend </t>
    </r>
    <r>
      <rPr>
        <u/>
        <sz val="12"/>
        <color theme="1"/>
        <rFont val="Times New Roman"/>
      </rPr>
      <t>Youngblood</t>
    </r>
    <r>
      <rPr>
        <sz val="12"/>
        <color theme="1"/>
        <rFont val="Times New Roman"/>
      </rPr>
      <t xml:space="preserve"> to post-conviction burden.</t>
    </r>
  </si>
  <si>
    <t>Watson v. Clarke</t>
  </si>
  <si>
    <t>2022 WL 2392507</t>
  </si>
  <si>
    <t>Habeus; defendant alleged trial counsel's failure to attempt to preserve t-shirt denied him due process of law at trial and denied him the ability to find new evidence post-conviction was denied because no duty for government to preserve evidence post-conviction and there was no evidence they acted in bad faith; trial counsel's failure at trial was reasonable given its apparent immateriality to him at the time.</t>
  </si>
  <si>
    <t>E.D.N.C.</t>
  </si>
  <si>
    <t>Nicholson v. Branker</t>
  </si>
  <si>
    <t>2010 739 F.Supp.2d 839</t>
  </si>
  <si>
    <t xml:space="preserve">Habeas Corpus - Trailer/crime scene was moved and evidence therein not preserved or tested; location was lost; no bad faith in failing to secure the trailer from the scene. In fact, there was no clear record that the trailer was moved but the petitioner alleged he was told by trial counsel it had been moved by the family. </t>
  </si>
  <si>
    <t>Bernard v. Davis</t>
  </si>
  <si>
    <t>2010 WL 3835133</t>
  </si>
  <si>
    <t>911 tape played at trial was of poor quality and alleged that portions missing from it/inaudible due to poor quality of copy would be exculpatory; no bad faith in failure to preserve perfect quality, much more when defendant heard it played at trial and was able to cross-examine witness on it -- and that witness (caller) claimed she was able to hear the relevant parts.</t>
  </si>
  <si>
    <t>United States v. Landa-Ortiz</t>
  </si>
  <si>
    <t>2011 WL 197808</t>
  </si>
  <si>
    <t xml:space="preserve">Video surveillance of portions of inside prison which were never stored and automatically deleted, and when there was no evidence that it even was likely to capture area of kitchen defendant was working in (allegedly exculpatory for her possession of a shank) meant no bad faith. Moreover, no notice given to guards by defendant that she believed video surveillance should be stored due to potentially exculpatory nature. </t>
  </si>
  <si>
    <t>United States v. Massenberg</t>
  </si>
  <si>
    <t>2011 WL 3652741</t>
  </si>
  <si>
    <r>
      <t xml:space="preserve">Defendant pulled over for following too closely and his car searched on basis of alleged blunt found and picked up by officer </t>
    </r>
    <r>
      <rPr>
        <i/>
        <sz val="12"/>
        <color theme="1"/>
        <rFont val="Times New Roman"/>
      </rPr>
      <t xml:space="preserve">but never tested or preserved </t>
    </r>
    <r>
      <rPr>
        <sz val="12"/>
        <color theme="1"/>
        <rFont val="Times New Roman"/>
      </rPr>
      <t xml:space="preserve">which then lead to search of car revealing "blunt spray" and gun hidden therein, and a search of his person revealing $2,350 in cash and "blunt splitter: (i.e. razorblade tool) on his person did not demonstrate bad faith when the defendant acknowledged the blunt was his. </t>
    </r>
  </si>
  <si>
    <t>Bennett v. United States</t>
  </si>
  <si>
    <t>2012 WL 1405696</t>
  </si>
  <si>
    <t xml:space="preserve">Blood samples taken by police from crime scene but which no evidence confirmed (or explicitly denied) that testing was done and then later not preserved was not enough to violate due process without a showing of bad faith (missing here). </t>
  </si>
  <si>
    <t>Robinson v. Lewis</t>
  </si>
  <si>
    <t>2013 WL 1182658</t>
  </si>
  <si>
    <t>returning deposit bag and failing to test it for fingerprints when there was overwhelming damning evidence otherwise demonstrated that officer's did not know of potentially exculpatory value, nor did they have bad faith animus in returning/disposing bag to rightful owner.</t>
  </si>
  <si>
    <t>United States v. Gardner</t>
  </si>
  <si>
    <t>2015 WL 1951809</t>
  </si>
  <si>
    <t>Stafford v. United States</t>
  </si>
  <si>
    <t>2016 WL 2731679</t>
  </si>
  <si>
    <t>Officer's camera which inadvertently/negligently was deleted not done in bad faith because passenger in defendant's car corroborated credible description of events leading to stop and subsequent arrest.</t>
  </si>
  <si>
    <t>United States v. Humphrey</t>
  </si>
  <si>
    <t>2016 WL 4186964</t>
  </si>
  <si>
    <t>United States v. Owens,</t>
  </si>
  <si>
    <t>2024 WL 231840</t>
  </si>
  <si>
    <t>Failure to preserve surveillance footage that officer used to identify alleged shooter was not done in bad faith because officer found a handgun pursuant to a warrant based on her observation of the shooter matching the description of clothes worn during time; since this is based on motion to dismiss and suppress and nothing is suppressible, ends of justice not clearly requiring further examination of this apparently. They can still cross-examine witnesses.</t>
  </si>
  <si>
    <t>United States v. Williams</t>
  </si>
  <si>
    <t>2024 WL 326787</t>
  </si>
  <si>
    <t xml:space="preserve">No bad faith , or at least not enough to warrant adverse inference or dismissal where military base officers failed to upload footage from vehicle in dui stop, which was against policy and not the only incident of this to occur from that evening. "Ogdon was aware of the need to preserve the footage, but he and his supervisors just didn't do it. ...And given that Williams's footage was not the only footage that law enforcement lost that night, it cannot be said that the loss resulted from affirmative, willful actions directed at Williams. (he's not entitled to adverse inference instructions)...There is, however, something deeply dissatisfying about the outcome required by the law here. It appears that Williams was far from the only defendant whose dash camera footage was lost due to negligence of the law enforcement apparatus at Fort Liberty. While the issue was not developed or argued here, it may be that a future court could conclude that a substantial volume of negligent acts establishes bad faith conduct on the government's part. In the meantime, the court expects the United States to take the necessary steps to resolve these evidence preservation issues." Bottom of 6-7. </t>
  </si>
  <si>
    <t>M.D.N.C.</t>
  </si>
  <si>
    <t>United States v. McSwain</t>
  </si>
  <si>
    <t>2008 WL 11422164</t>
  </si>
  <si>
    <t xml:space="preserve">Motion to suppress statements made to ATF agents were denied notwithstanding fact that original form that ATF agents are required to fill out and read to person being interviewed was not properly saved and was destroyed for unknown reasons. However, the court found that even if it was subject to disclosure under Brady or Fed. R. Crim. P. 16, there was no evidence of bad faith and since it was not potentially exculpatory, no due process violation (sought to suppress because not read Miranda and not because he denied the existence of such statements). </t>
  </si>
  <si>
    <t>Kandies v. Branker</t>
  </si>
  <si>
    <t>2011 WL 1328860</t>
  </si>
  <si>
    <t>Habeas Corpus - petition denied because there was no showing that criminal records of jury panel that were not disclosed to defendant were done in bad faith, nor was there a showing of prosecutorial misconduct to suggest discriminatory use of those records in challenging jurists.</t>
  </si>
  <si>
    <t>Brunson v. Bell</t>
  </si>
  <si>
    <t>2014 WL 338787</t>
  </si>
  <si>
    <t>Habeas Corpus - DNA evidence which was destroyed as matter of course following conviction was not done in bad faith, nor was there a requirement for such to be preserved.</t>
  </si>
  <si>
    <t>Miller v. Perritt</t>
  </si>
  <si>
    <t>2021 WL 11152868</t>
  </si>
  <si>
    <t>Habeas Corpus - Failure of the state to preserve potentially useful recording of jail interviews of witnesses that were alleged to undermine the credibility of the witnesses and their trustworthiness did not meet materiality requirement. Moreover, because the trial lawyer did not allege bad faith, the court would not entertain the argument that selective/reckless destruction of these records relative to others was done in bad faith since that was not exhausted in State court.</t>
  </si>
  <si>
    <t>N.D.W. Va.</t>
  </si>
  <si>
    <t>Dennis v. Seifert</t>
  </si>
  <si>
    <t>2007 WL 777400</t>
  </si>
  <si>
    <t>No duty to preserve evidence that was never in government's possession in first place and defendant failed to establish government's failure to investigate for other witnesses when only two witnesses were defendant and victim was not evidence of bad faith.</t>
  </si>
  <si>
    <t>Lanham v. Ballard</t>
  </si>
  <si>
    <t>2008 WL 2901589</t>
  </si>
  <si>
    <t>Petitioner failed to meet state constitutional standard which required showing of negligent destruction of potentially useful evidence, lesser standard, and therefore could not meet federal standard when trailer (scene of crime scene) was returned to victim's family without allowing defendant to conduct additional testing but there was not apparently exculpatory material and the state was not reliant on/did not use DNA evidence or other evidence collected from trailer, but relied on eye witness testimony.</t>
  </si>
  <si>
    <t>Luci v. Ballard</t>
  </si>
  <si>
    <t>2008 WL 3926864</t>
  </si>
  <si>
    <t>Habeas Corpus - petition failed to show failure to disclose second interview of victim which they did not take notes or record was done in bad faith when it did not materially differ from first interview and failed to show it was exculpatory in nature.</t>
  </si>
  <si>
    <t>Morris v. Fox</t>
  </si>
  <si>
    <t>2011 WL 5865920</t>
  </si>
  <si>
    <t xml:space="preserve">Failure to preserve totaled vehicle involved in dui homicide, which officers did not know, nor had any reason to know or suspect, contained exculpatory evidence in absence of anything other than assertion that it should have been preserved for testing not enough to show bad faith without more. No duty to search for exculpatory evidence when outside officer's investigation. Moreover, the relevancy of testing within the vehicle not necessary on its face unless there is some dubious action by police to suggest bad faith. </t>
  </si>
  <si>
    <t>United States v. Harvey</t>
  </si>
  <si>
    <t>2013 WL 3872177</t>
  </si>
  <si>
    <t xml:space="preserve">Failure to preserve surveillance tape which 1) did not contain apparently exculpatory evidence and 2) which defendant was allowed to bring to jury's consideration in full detail did not demonstrate due process violations absent bad faith explanation and absent cogent argument that witness's descriptions were not comparable evidence. Moreover, no showing that availability of surveillance was reasonably likely to affect the confidence in jury verdict when they considered its absence. </t>
  </si>
  <si>
    <t>United States v. Andrews</t>
  </si>
  <si>
    <t>2015 WL 1345380</t>
  </si>
  <si>
    <t>Failure of prosecutors to collect and preserve jail logs/records which otherwise do not speak directly to guilt or innocence with any specificity in light of other evidence that defendant caused the victim's death, despite evidence preservation demand sent by defense, was not enough to credibly show bad faith. Demanding evidence not in possession of prosecution directly does not itself make it material, let alone exculpatory, and there was nothing showing official animus or desire to undermine defendant's right to a fair trial.</t>
  </si>
  <si>
    <t>S.D.W. Va.</t>
  </si>
  <si>
    <t>Hicks v. Ballard</t>
  </si>
  <si>
    <t>2010 WL 6230434</t>
  </si>
  <si>
    <t xml:space="preserve">No constitutional duty to perform additional or updated testing post-conviction on behalf of defendant, particularly when DNA evidence was not the main source of the jury's verdict of guilt. </t>
  </si>
  <si>
    <t>United States v. Hersman</t>
  </si>
  <si>
    <t>2013 WL 1966047</t>
  </si>
  <si>
    <r>
      <t xml:space="preserve">After being granted search warrant to plant gps tracking device, officer attached it to his own vehicle but determined that records of his own movements were not relevant and then shredded the first page of the gps report (according to his testimony); credible explanation and defendant's </t>
    </r>
    <r>
      <rPr>
        <i/>
        <sz val="12"/>
        <color theme="1"/>
        <rFont val="Times New Roman"/>
      </rPr>
      <t xml:space="preserve">own destruction of the gps tracker </t>
    </r>
    <r>
      <rPr>
        <sz val="12"/>
        <color theme="1"/>
        <rFont val="Times New Roman"/>
      </rPr>
      <t>he found on his vehicle after being tipped off of its existence was not attributable to government -- had he wanted to conduct additional tests to verify the credibility of officer's claims, he should not have destroyed the tracker. See *10.</t>
    </r>
  </si>
  <si>
    <t>White v. Ballard</t>
  </si>
  <si>
    <t>2014 WL 4851979</t>
  </si>
  <si>
    <t>Habeas Corpus - letters written while incarcerated between defendant and wife which were allowed in under hearsay exception of expression against interest were implicitly not reasonably construed to be of apparent exculpatory value. Moreover, State Supreme Court announced higher standard than Youngblood to include the degree of negligence under  State v. Osakalumi, 194 W .Va. 758, 461 S.E.2d 504 (1995), which the court found distinguishable due to inexplicable failure to record valuable information necessary and relied upon by prosecution heavily. Here, the police had no knowledge of the letters and they were destroyed because they were contraband, pursuant to prison's policy, and the letter's existence only came to be because of jailhouse snitches' later allegations that she possessed such incriminating letters, but which the state failed to retrieve from her or otherwise. Therefore,"[t]he Court finds no evidence of bad faith concerning the prosecution's failure to obtain possession of the allegedly incriminating letters written by Petitioner to Mrs. White. " id., at 30.</t>
  </si>
  <si>
    <t>W.D. Va.</t>
  </si>
  <si>
    <t>United States v. Wherry</t>
  </si>
  <si>
    <t>2006 WL 3007348</t>
  </si>
  <si>
    <t xml:space="preserve">Delay in prosecution a result of bureaucratic mismanagement at worst did not result of due process violations even if it caused potentially useful evidence (one year of defendant's tax returns) because government was not on notice of potential criminal violations at that time and they were destroyed by government in ordinary course of business. </t>
  </si>
  <si>
    <t>United States v. Cooper</t>
  </si>
  <si>
    <t>2007 WL 777981</t>
  </si>
  <si>
    <t>Destruction of 111 of 120 marijuana plants found at defendant's residence was not done in bad faith because standard procedures are done to eliminate cumulative evidence.</t>
  </si>
  <si>
    <t>United States v. Witasick</t>
  </si>
  <si>
    <t>2009 WL 2512423</t>
  </si>
  <si>
    <t>Destruction of document defendant alleged would prove government knowingly allowed perjured information at trial was merely speculative and there was no evidence of improper motive.</t>
  </si>
  <si>
    <t>United States v. Rumley</t>
  </si>
  <si>
    <t>2011 WL 322819</t>
  </si>
  <si>
    <t>Shell v. Clarke</t>
  </si>
  <si>
    <t>2012 WL 4470425</t>
  </si>
  <si>
    <t>United States v. Hawkins,</t>
  </si>
  <si>
    <t>2015 WL 7308677</t>
  </si>
  <si>
    <t>No due process violation because of defendant's failure to show bad faith animus or that government departed from normal practice of erasing video surveillance after 14 days following prison riot.</t>
  </si>
  <si>
    <t>Smith v. Director, Virginia Department of Corrections</t>
  </si>
  <si>
    <t>2016 WL 867726</t>
  </si>
  <si>
    <t>Habeas Corpus - Failure to conduct additional testing on rifle after investigator could not find sufficient finger print evidence and determined further testing of such could mess with DNA testing of rifle was not the result of bad faith; no duty to engage in particular tests to determine an accused persons' innocence.</t>
  </si>
  <si>
    <t>McDonald v. Clarke</t>
  </si>
  <si>
    <t>2017 WL 3191523 (W.D.Va., 2017)</t>
  </si>
  <si>
    <t>Habeas Corpus - Failure of prosecution or the court to disclose odor of alcohol smelled on witness's breath to defense counsel for impeachment did not violate Brady for impeaching the witness because the witness was not found to be too intoxicated to testify; failure to test vehicle for DNA evidence was not due to bad faith because government relied primarily on evidence outside of vehicle at issue and the crime (murder) did not occur in the vehicle, thereby giving no rise to its apparent exculpatory value.</t>
  </si>
  <si>
    <t>2020 WL 522146</t>
  </si>
  <si>
    <r>
      <t xml:space="preserve">Late production of discovery material in the form of state grand jury records that delayed trial did not rise to the level of bad faith or prejudice the defense. "At the end of the day, the bulk of the information produced was immaterial, cumulative, and speculative and was not prejudicial to the defendants. In any event, as the trial has been delayed more than ten days because of the late production, the defendants have had sufficient time to integrate this material into their defense." </t>
    </r>
    <r>
      <rPr>
        <u/>
        <sz val="12"/>
        <color rgb="FF000000"/>
        <rFont val="Times New Roman"/>
      </rPr>
      <t>id.</t>
    </r>
    <r>
      <rPr>
        <sz val="12"/>
        <color rgb="FF000000"/>
        <rFont val="Times New Roman"/>
      </rPr>
      <t xml:space="preserve"> at 7. See previous case history.
Motion to dismiss denied.  Case to proceed to trial.</t>
    </r>
  </si>
  <si>
    <t>United States v. Davis, 2019 WL 5459599 (W.D.Va., 2019) (reversed) (failure of prosecution to keep records of who appeared before state grand jury in obtaining indictment was at most negligent although it was disclosed to defense late and after opening statements. The court's remedy: "First, in as mundane and matter-of-fact a manner as possible, the court will advise the jury that the case was delayed due to the prosecution's late production of certain state grand jury transcripts. Second, to address the concern that the state grand jury testimony was not provided until after opening statements were made, the court will permit defense counsel an opportunity to make any additional opening statement solely occasioned by the late disclosure of the state grand jury testimony. Additional opening statements will not be permitted to address any other topic." id., at 7.</t>
  </si>
  <si>
    <t>United States v. Quinn</t>
  </si>
  <si>
    <t>2021 WL 5746014</t>
  </si>
  <si>
    <t>Failure to save surveillance footage from prison assault due to innocent negligence did not rise to the level of bad faith, given fact that surveillance evidence was not considered relevant enough to include or otherwise remark upon by the investigator and it was inadvertently or, at most, negligently lost when investigator who did view the surveillance tape before loss stated it did not capture the assault.</t>
  </si>
  <si>
    <t>W.D.N.C.</t>
  </si>
  <si>
    <t>Greene v. United States</t>
  </si>
  <si>
    <t>2017 WL 130004</t>
  </si>
  <si>
    <t xml:space="preserve">Missing evidence of officer's traffic stop was cumulative and immaterial given overwhelming evidence of guilt; no new trial. </t>
  </si>
  <si>
    <t>United States v. Mobley</t>
  </si>
  <si>
    <t>2018 WL 2304047</t>
  </si>
  <si>
    <r>
      <t xml:space="preserve">Failure to record body cameras during otherwise routine traffic stop was not done in bad faith given that basis for traffic stop was not in dispute and no other plausible reason/motivation to destroy it were suggested. Mere negligence at most, therefore not enough for </t>
    </r>
    <r>
      <rPr>
        <i/>
        <sz val="12"/>
        <color theme="1"/>
        <rFont val="Times New Roman"/>
      </rPr>
      <t>Youngblood</t>
    </r>
    <r>
      <rPr>
        <sz val="12"/>
        <color theme="1"/>
        <rFont val="Times New Roman"/>
      </rPr>
      <t xml:space="preserve"> claim.</t>
    </r>
  </si>
  <si>
    <t>USA v. Aguirre-Cuenca</t>
  </si>
  <si>
    <t>2020 WL 6216765</t>
  </si>
  <si>
    <t>See previous history; officer credibly testified he did not initiate body camera initially because he did not believe anything criminal was occurring initially.</t>
  </si>
  <si>
    <t>United States v. Alexander, 2018 WL 4677883 (W.D.N.C., 2018) Malfunction of dash cam was accidental and not attributable to government; body worn camera that was initially missing but found and turned over to defense counsel who as of time of hearing had not gotten the copy made available to him not evidence of bad faith or attributable to government.</t>
  </si>
  <si>
    <t>USA v. Cabrera-Rivas</t>
  </si>
  <si>
    <t>2022 WL 68767</t>
  </si>
  <si>
    <t>No evidence of bad faith for failure to upload recorded Mirandized interview of defendant which denied him post-conviction relief to set aside verdict for new trial. Failure to follow the standard procedures not analyzed at all, probably because a transcript of the interview/notes were available and defendant was able to cross-examine interviewing officer and testify himself.</t>
  </si>
  <si>
    <t>Farris v. United States,</t>
  </si>
  <si>
    <t>2023 WL 5058022</t>
  </si>
  <si>
    <t>Missing video from Walmart parking lot that defendant speculated contained exculpatory information (i.e. would have contradicted that he was there in the time claimed) was not destroyed by government or suppressed when it was not in their possession and no evidence that investigating officer ever viewed the tape or attempted to possess it.</t>
  </si>
  <si>
    <t>United States v. Spencer</t>
  </si>
  <si>
    <t>2024 WL 1184714</t>
  </si>
  <si>
    <t>Failure to activate body worn camera in violation of department policy was mere negligence without more. Even if body camera was activated, it would have been after observing traffic violation which was basis of reasonable suspicion. Even if best evidence was denied to defendant, it does not merit dismissal of indictment.</t>
  </si>
  <si>
    <t>Hamilton v. Ishee</t>
  </si>
  <si>
    <t>2024 WL 1355476</t>
  </si>
  <si>
    <t>Officer's having only a blank recording of conversation that was not shown to be material but only potentially useful did not amount to bad faith when defendant had opportunity to cross-examine officer on the stand but failed to do so regarding the reason for the failure and the potentially missing contents. Moreover, this did not warrant spoliation instructions for the same reason.</t>
  </si>
  <si>
    <r>
      <t xml:space="preserve">Was </t>
    </r>
    <r>
      <rPr>
        <i/>
        <sz val="12"/>
        <color theme="1"/>
        <rFont val="Times New Roman"/>
        <family val="1"/>
      </rPr>
      <t>Youngblood</t>
    </r>
    <r>
      <rPr>
        <sz val="12"/>
        <color theme="1"/>
        <rFont val="Times New Roman"/>
        <family val="1"/>
      </rPr>
      <t xml:space="preserve"> standard met? </t>
    </r>
    <r>
      <rPr>
        <b/>
        <sz val="12"/>
        <color theme="1"/>
        <rFont val="Times New Roman"/>
        <family val="1"/>
      </rPr>
      <t>Yes or No</t>
    </r>
  </si>
  <si>
    <r>
      <t xml:space="preserve">Was Bad Faith standard met? </t>
    </r>
    <r>
      <rPr>
        <b/>
        <sz val="12"/>
        <color theme="1"/>
        <rFont val="Times New Roman"/>
        <family val="1"/>
      </rPr>
      <t>Yes or No</t>
    </r>
  </si>
  <si>
    <t>United States v. Moore</t>
  </si>
  <si>
    <t>2006 452 F.3d 382</t>
  </si>
  <si>
    <t>Relief denied. No violation of Jencks Act (which also has intentional as well as negligent destruction of evidence standard) because there was no showing of bad faith under the circumstances. The petitioner failed to demonstrate the evidence was material, had a likelihood of being exculpable or altering the outcome of the case, and the officers destroyed the evidence pursuant to ordinary policies.</t>
  </si>
  <si>
    <t>Brower v. Quarterman</t>
  </si>
  <si>
    <t>2007 497 F.3d 459</t>
  </si>
  <si>
    <t xml:space="preserve">Habeas Corpus - Relief denied. Brady standard; not bad faith. Ineffective assistance of counsel claim for (among other reasons) failure to get Brady materials that were cumulative or otherwise would not have an impact relative to other evidence at trial. </t>
  </si>
  <si>
    <t>United States v. McNealy</t>
  </si>
  <si>
    <t>2010 625 F.3d 858</t>
  </si>
  <si>
    <t xml:space="preserve">Relief denied. Destruction of evidence pursuant to policy and after providing public notice after petitioner failed to demonstrate what, if any, potentially material evidence existed did not demonstrate bad faith. </t>
  </si>
  <si>
    <t>In Re Pruett</t>
  </si>
  <si>
    <t>2017 711 F. App'x 732</t>
  </si>
  <si>
    <t>CAPITAL MURDER CASE; Habeas Corpus - "(1) In view of recently discovered evidence, no reasonable juror would have voted to convict Pruett of capital murder. (2) Pruett's due-process right to a fundamentally unfair trial was violated by the state's use of forensic science testimony that current scientific understanding exposes as false. (3) Recently discovered evidence that was wrongfully withheld from Pruett's trial counsel in violation of Brady v. Maryland further buttresses the proposition that, in view of the totality of the evidence, no reasonable juror would have voted to convict Pruett of Officer Nagle's murder. (4) The state violated Pruett's right to due process by failing properly to preserve the evidence." The court held the petitions are barred by 28 U.S.C. Sec. 2244(b)(1) and (2)(B)(i) and (ii), respectively or mutually. However, the court examines his claim under the state's alleged violation of due process by failing to preserve the murder weapon because Texas law requires such and that the state allowed it's contamination through gross negligence and therefore due process violation. However, court finds due diligence could have found the "factual predicates of this claim" earlier during the 2015 petition.</t>
  </si>
  <si>
    <t>Boyer v. Vannoy</t>
  </si>
  <si>
    <t>2017 863 F.3d 428</t>
  </si>
  <si>
    <t>United States v. Escalon</t>
  </si>
  <si>
    <t>2018 744 F. App'x 238</t>
  </si>
  <si>
    <r>
      <t xml:space="preserve">Failed to preserve body camera was only potentially useful. Whereas he didn't "raise a due process claim in the district court, we consider the issue preserved since Escalon placed the 'essential substance' of his objection to the destruction of the body camera video before the district court by raising a claim based on spoliation of evidence. </t>
    </r>
    <r>
      <rPr>
        <i/>
        <sz val="12"/>
        <color theme="1"/>
        <rFont val="Times New Roman"/>
        <family val="1"/>
      </rPr>
      <t>See United States v. Mendiola</t>
    </r>
    <r>
      <rPr>
        <sz val="12"/>
        <color theme="1"/>
        <rFont val="Times New Roman"/>
        <family val="1"/>
      </rPr>
      <t>, 42 F.3d 259, 261 (5th Cir. 1994)." At 239. Since there was no evidence of deliberate destruction of the video, district court's determination wasn't clearly erroneous.</t>
    </r>
  </si>
  <si>
    <t>In re Raby</t>
  </si>
  <si>
    <t>2019 925 F.3d 749</t>
  </si>
  <si>
    <t xml:space="preserve">Habeas Corpus - Relief denied. "The motion for an order authorizing the filing of a successive 28 U.S.C. § 2254 petition is DENIED." Id., 761. Second attempt at habeas. Failed to establish bad faith destruction of evidence when it was due to lack of training and negligence; further failed to demonstrate that the exculpatory value of the evidence was obvious at the time of its destruction. </t>
  </si>
  <si>
    <t>United States v. Glenn</t>
  </si>
  <si>
    <t>2019 935 F.3d 313</t>
  </si>
  <si>
    <t>Relief denied. Denial of spoliation instruction was not abuse of discretion for inadvertent destruction of unallocated space on hard-drive while in government's custody. There was no showing the evidence was material under Brady and there was no showing of bad faith.</t>
  </si>
  <si>
    <t>United States v. Carvajal</t>
  </si>
  <si>
    <t>2021 838 F. App'x 85</t>
  </si>
  <si>
    <t>Plain error standard of review because appellant failed to preserve objection that destruction of video of incident underlying charge violated due process rights. Manifest miscarriage of justice standard. The court simply says that "he must show that the government acted with bad faith destroying the evidence." Carajal does not even try to meet this standard and thus had not shown an obvious error." Citing Delgado, 672 F.3d at 329. *My note: Wrong test? Not enough information on the record.</t>
  </si>
  <si>
    <t>United States v. Diaz</t>
  </si>
  <si>
    <t>2021 844 F. App'x 734</t>
  </si>
  <si>
    <t>Police lost or destroyed audio tape that he alleged contained evidence that he didn't knowingly participate in conspiracy to distribute. Court held that he failed to establish the exculpatory value of the recording was evident before it was destroyed or that it had a reasonable probability of altering the outcome. (*My note: This seems to be a confusion of Brady). The court held he failed to establish bad faith by prosecution and that it was negligent and therefore insufficient to prove bad faith.</t>
  </si>
  <si>
    <t>United States v. Denton</t>
  </si>
  <si>
    <t>2023 WL 143169  </t>
  </si>
  <si>
    <t>Police determination to "power down" electronics during search was standard protocol and not demonstrative of official animus or bad faith. District did not abuse discretion in denial of jury spoliation instruction because there was nothing to suggest the state intentionally failed to hide potentially exculpatory evidence.</t>
  </si>
  <si>
    <t>United States v. Thomas</t>
  </si>
  <si>
    <t xml:space="preserve">2023 WL 1991573 </t>
  </si>
  <si>
    <r>
      <t xml:space="preserve">"The decision whether to impose sanctions for spoliation is reviewed for abuse of discretion (citing </t>
    </r>
    <r>
      <rPr>
        <i/>
        <sz val="12"/>
        <color theme="1"/>
        <rFont val="Times New Roman"/>
        <family val="1"/>
      </rPr>
      <t>Guzman v. Jones</t>
    </r>
    <r>
      <rPr>
        <sz val="12"/>
        <color theme="1"/>
        <rFont val="Times New Roman"/>
        <family val="1"/>
      </rPr>
      <t>, 804 F.3d 707, 713 (5th Cir. 2015)." The district court found the government's explanation that the (missing) evidence was due to either administerial error or a misunderstanding" was sufficient and nothing was presented by plaintiff that due process rights otherwise violated or that the evidence was exculpatory.</t>
    </r>
  </si>
  <si>
    <t>E.D. La.</t>
  </si>
  <si>
    <t>United States v. Prejean</t>
  </si>
  <si>
    <t>2006 429 F.Supp.2d 782</t>
  </si>
  <si>
    <t>Records which were destroyed due to Hurricane Catrina not result of government bad faith, or at least were not so poor as to require dismissal for lack of evidence when the defense can still raise the issue as to the completeness of government's evidence at trial (i.e. the destruction of the evidence may have been helpful for the defendant but the court will not just give it to him).</t>
  </si>
  <si>
    <t>Johnson v. Cain</t>
  </si>
  <si>
    <t>2009 WL 2366385</t>
  </si>
  <si>
    <r>
      <t xml:space="preserve">Police had no duty to test shotgun for physical evidence when they were satisfied the gun was involved in the crime without need of additional testing; if defense wanted testing done or for </t>
    </r>
    <r>
      <rPr>
        <i/>
        <sz val="12"/>
        <color theme="1"/>
        <rFont val="Times New Roman"/>
        <family val="1"/>
      </rPr>
      <t>its purposes</t>
    </r>
    <r>
      <rPr>
        <sz val="12"/>
        <color theme="1"/>
        <rFont val="Times New Roman"/>
        <family val="1"/>
      </rPr>
      <t>, it had the duty to makes such request.</t>
    </r>
  </si>
  <si>
    <t>United States v. Palazzo</t>
  </si>
  <si>
    <t>2012 WL 3546922</t>
  </si>
  <si>
    <r>
      <t xml:space="preserve">Motion to reconsider order to compel discovery documents from FOIA request for failure to disclose discoverable information to determine whether it may have contained </t>
    </r>
    <r>
      <rPr>
        <i/>
        <sz val="12"/>
        <color theme="1"/>
        <rFont val="Times New Roman"/>
        <family val="1"/>
      </rPr>
      <t xml:space="preserve">Giglio </t>
    </r>
    <r>
      <rPr>
        <sz val="12"/>
        <color theme="1"/>
        <rFont val="Times New Roman"/>
        <family val="1"/>
      </rPr>
      <t xml:space="preserve">or </t>
    </r>
    <r>
      <rPr>
        <i/>
        <sz val="12"/>
        <color theme="1"/>
        <rFont val="Times New Roman"/>
        <family val="1"/>
      </rPr>
      <t>Brady</t>
    </r>
    <r>
      <rPr>
        <sz val="12"/>
        <color theme="1"/>
        <rFont val="Times New Roman"/>
        <family val="1"/>
      </rPr>
      <t xml:space="preserve"> material was granted to give the government time to produce documents for </t>
    </r>
    <r>
      <rPr>
        <i/>
        <sz val="12"/>
        <color theme="1"/>
        <rFont val="Times New Roman"/>
        <family val="1"/>
      </rPr>
      <t xml:space="preserve">in camera </t>
    </r>
    <r>
      <rPr>
        <sz val="12"/>
        <color theme="1"/>
        <rFont val="Times New Roman"/>
        <family val="1"/>
      </rPr>
      <t>review. Here, the FBI and other agencies dragged their feet in meeting defendant's post-conviction request to review all materials used in prosecution.</t>
    </r>
  </si>
  <si>
    <t>United States v. Avelar-Castro</t>
  </si>
  <si>
    <t>2014 27 F.Supp.3d 686</t>
  </si>
  <si>
    <t>Defendant did not demonstrate that deportation of potentially useful witnesses was done by bad faith delay.</t>
  </si>
  <si>
    <t>Seals v. Vannoy</t>
  </si>
  <si>
    <t>2017 WL 11710615</t>
  </si>
  <si>
    <t>Habeas Corpus - Due to length of preparation for trial, loss of evidence was at most mere negligence and the potential exculpatory value of such was not apparent before loss even though some was in the possession of the state. Here, petitioner asserts they were denied access to taxi cab and potentially exculpatory evidence therein. Moreover, an “anonymous diagram” of the taxi was found in state prosecution’s files from first trial, but was not admitted under state evidentiary rules. Failure to admit diagram of the cab was not within purview of federal habeas corpus review because it was based on State evidentiary rules i.e. state law and did not alter “fundamental fairness” of the outcome. id., at 31. The Louisiana Fifth Circuit held that Seals failed to prove any bad faith in the State returning the cab, failed to prove that the cab contained any exculpatory evidence and was not prejudiced because he was able to rely on other evidence that a struggle took place in the cab.” id. The state took pictures of the cab before it was returned and the Sheriff’s office returned the cab prior to the first indictment. Nothing in the photographs made the cab appear to have apparently exculpatory evidence. Issue two was $60 in “bloody money” found within the cab that was not preserved for testing; nor did it act in bad faith for failing to preserve cab’s trip log for the same reasons (not apparently exculpatory even though it was in possession of the state</t>
  </si>
  <si>
    <t>Floyd v. Vannoy</t>
  </si>
  <si>
    <t>2017 WL 2688082</t>
  </si>
  <si>
    <t>Lyons v. Vannoy</t>
  </si>
  <si>
    <t>2018 WL 2944631</t>
  </si>
  <si>
    <t>Habeas Corpus - Victim who was shot and his shirt used to try and stop the bleeding which was then found underneath his body was not preserved for testing, but was not apparently exculpatory or material for purposes of the investigation. Nothing suggested bad faith reasons for loss of the shirt.</t>
  </si>
  <si>
    <t>Chester v. Vannoy</t>
  </si>
  <si>
    <t>2018 WL 2970912</t>
  </si>
  <si>
    <t xml:space="preserve">Habeas Corpus - state test of blood that included mixture of potentially multiple people could not rule out defendant. However, the test consumed the entire sample and therefore deprived him of the ability to do independent tests. The State also returned the cab where they found the clothing items and tested them for blood to the owner the day after the murder, which was not evidence of bad faith. </t>
  </si>
  <si>
    <t>Anderson v. Vannoy</t>
  </si>
  <si>
    <t>2019 WL 2077126</t>
  </si>
  <si>
    <t>Habeas Corpus - No bad faith in failing to obtain a copy of surveillance video from third-party which was not particularly useful to police although the state elicited testimony regarding the video; nor was bad faith attributable for less of traffic ticket and photographs which were discovered during search warrant that were potentially useful to defendant's theory that the state used them to elicit false testimony; police explained they failed to secure it because of other pressing matters and in light of the petitioner's later confession.</t>
  </si>
  <si>
    <t>United States v. Murray</t>
  </si>
  <si>
    <t>2020 484 F.Supp.3d 334</t>
  </si>
  <si>
    <t>Destruction of DNA swabs in sexual assault kit after they were tested was not done in bad faith because the agent destroyed it after the case was closed in 2007. Although the agent may have violated protocols, she destroyed other evidence in the same vein in effort to organize the evidence room for similar reasons (i.e. did not single his out, was part of batch destruction for cold cases or otherwise materials deemed not including apparently exculpatory value).</t>
  </si>
  <si>
    <t>Lay v. McCain</t>
  </si>
  <si>
    <t>2020 WL 13990958</t>
  </si>
  <si>
    <t>Habeas Corpus - State's destruction of officer's clothing before it could be submitted for testing was not material because defendant failed to show how it could be used to determine the officer's wounds were self-inflicted and there was no dispute that the petitioner and officer were in physical contact. Conviction for battery against corrections officer stands.</t>
  </si>
  <si>
    <t>2020 WL 6392580</t>
  </si>
  <si>
    <r>
      <t xml:space="preserve">Defendant's motion to exclude witness due to spoliation and destruction of potentially exculpatory or useful evidence denied; Here, Police department failed to preserve recording of witness's interview but the prosecution did not possess or control the recording. However, the government </t>
    </r>
    <r>
      <rPr>
        <i/>
        <sz val="12"/>
        <color theme="1"/>
        <rFont val="Times New Roman"/>
        <family val="1"/>
      </rPr>
      <t xml:space="preserve">does possess </t>
    </r>
    <r>
      <rPr>
        <sz val="12"/>
        <color theme="1"/>
        <rFont val="Times New Roman"/>
        <family val="1"/>
      </rPr>
      <t>the supplemental report of the interview and intended to disclose it two weeks before trial, per the Jencks act. While the State government may have been negligent in saving the recording, the federal government could not be held at fault.</t>
    </r>
  </si>
  <si>
    <t>Davenport v. Hooper</t>
  </si>
  <si>
    <t>2023 WL 3671968</t>
  </si>
  <si>
    <t xml:space="preserve">Habeas Corpus - Photograph taken by witness through her windshield of alleged vehicle involved in shooting was unclear and immaterial as to its contents, per officer's report even though the officer included fact of the photographs existence in their report. This did not constitute bad faith as the mere discussion about the photograph being taken did not mean the photograph itself was material or potentially exculpatory. </t>
  </si>
  <si>
    <t>United States v. Cross</t>
  </si>
  <si>
    <t>2024 WL 1050513</t>
  </si>
  <si>
    <r>
      <t xml:space="preserve">Motion to dismiss denied. Defendant who was arrested and bonded out attempted to get his vehicle allegedly used to assault a police officer, but was denied by the police because, although he purchased the vehicle, the title was not in his name and the police told him they would hold it until resolution of the case. The defendant knew where the vehicle was and kept reaching out to test it. Even though the </t>
    </r>
    <r>
      <rPr>
        <i/>
        <sz val="12"/>
        <color theme="1"/>
        <rFont val="Times New Roman"/>
        <family val="1"/>
      </rPr>
      <t xml:space="preserve">remains </t>
    </r>
    <r>
      <rPr>
        <sz val="12"/>
        <color theme="1"/>
        <rFont val="Times New Roman"/>
        <family val="1"/>
      </rPr>
      <t xml:space="preserve">in the government's possession, the court found that "[t]here is no evidence that the Government knew where the vehicle was and destroyed it for the purpose of hiding adverse evidence. Defendant also fails to make any allegation that NOPD acted in bad faith in storing the vehicle. Accordingly, the Court is unable to find that the prosecution or NOPD have acted in bad faith with respect to preservation of the white vehicle allegedly driven by Defendant." </t>
    </r>
    <r>
      <rPr>
        <u/>
        <sz val="12"/>
        <color theme="1"/>
        <rFont val="Times New Roman"/>
        <family val="1"/>
      </rPr>
      <t>id.</t>
    </r>
    <r>
      <rPr>
        <sz val="12"/>
        <color theme="1"/>
        <rFont val="Times New Roman"/>
        <family val="1"/>
      </rPr>
      <t xml:space="preserve">, at 3. </t>
    </r>
  </si>
  <si>
    <t>E.D. Tex.</t>
  </si>
  <si>
    <t>Penley v. Director</t>
  </si>
  <si>
    <t>2006 WL 2504902</t>
  </si>
  <si>
    <t>Habeas Corpus - No due process violation for post-conviction destruction of evidence; plaintiff objected to use of blood sample used to convict him of DUI manslaughter because there was a break in the chain of custody but failed to test the sample when he had access to it at trial and failed to show the test was unreliable or to show any evidence of bad faith.</t>
  </si>
  <si>
    <t xml:space="preserve">See civil case: Penley v. Sandoval, 2005 WL 3970822 (E.D.Tex.,2005) (no right of action for post-conviction destruction of evidence that was available to defendant during trial). </t>
  </si>
  <si>
    <t xml:space="preserve">May v. Director, </t>
  </si>
  <si>
    <t>2007 WL 708580</t>
  </si>
  <si>
    <t xml:space="preserve">Habeas Corpus - petitioner claimed investigator's failure to conduct additional interviews of witnesses and failure to let him "explain" himself to the interrogating officer was done in bad faith because it was so lacking that he was biased by it at trial. This was denied because 1) the witnesses did provide the testimony he complained was missing from the interview at trial (the jury implicitly didn't buy it) and 2) no right to have interviews conducted in any particular manner. </t>
  </si>
  <si>
    <t>Maxie v. Director</t>
  </si>
  <si>
    <t>2008 WL 657253</t>
  </si>
  <si>
    <t>Habeas Corpus - “Petitioner complains that the state lost a video tape of the robbery. However, the quality of the tape was so poor that the state explained that counsel for petitioner agreed that the tape neither inculpated nor exculpated petitioner. Petitioner's counsel did not object to this characterization. If there were a low probability that the evidence, if preserved, would have been exculpatory, the defendant's due process rights are not violated by the destruction of the evidence. See United States v. Webster, 750 F.2d 307, 333 (5th Cir.1984). Further, petitioner has failed to show that the destruction of the evidence was in bad faith. See Arizona v. Youngblood, 488 U.S. 51, 58, 109 S.Ct. 333, 102 L.Ed.2d 281 (1988).” Id. at *4</t>
  </si>
  <si>
    <t>James v. Director</t>
  </si>
  <si>
    <t>2009 WL 484987</t>
  </si>
  <si>
    <t xml:space="preserve">Habeas Corpus - No bad faith for failing to perform tests on the victim or petitioner's hands for gunpowder residue because there was no duty to perform such tests and the speculative possibility that they would have shown no residue on the petitioner's hand but that it would have shown residue on the victim's hand was only potentially useful at best, since residue could have merely shown that the victim was in close proximity to the gun when fired. </t>
  </si>
  <si>
    <t>Belle v. Director</t>
  </si>
  <si>
    <t>2010 WL 3782016</t>
  </si>
  <si>
    <t xml:space="preserve">Habeas Corpus - Petitioner claims he was denied due process because he was unable to secure video footage that was taken during surveillance of a drug house. "In challenging the quality of the surveillance video, Belle is in effect raising a claim of failure to gather evidence, through an apparent failure to use better equipment so as to obtain a better-quality video. No precedent supports the claim that the failure by police to record a high-quality surveillance video violates the constitutional rights of a criminal defendant. Belle's claims on this point are without merit." id., at 6. </t>
  </si>
  <si>
    <t>See 1983 case in civil sheet. Belle v. Tyler Police Dept., 2008 WL 4755594 (E.D.Tex.,2008) It is worth noting that his vehicle was pulling out of a "known drug house" and he was making "furtive movements" when he pulled out of it and failed to signal and "After routine questioning, Lewis arrested Belle for failing to signal, failing to maintain insurance, failing to report a change of address on his driver's license, and driving with an unsecured load in the back of the truck without a tailgate. Lewis then performed a search of the truck incident to an arrest. He saw that the seat of the truck had several tears on the driver's side, large enough to conceal items, so he inspected the tears more closely and discovered what appeared to be crack cocaine concealed within a tear. Lewis performed a field test on the substance and obtained a positive identification of cocaine." 2010 WL 3782016 (E.D.Tex.,2010), at *1. In sum, he should have made a different ineffective assistance of counsel claim that the police did not have probable cause to search his vehicle incident to arrest because nothing was in plain view and merely being near a "known drug house" without more does not establish a right to further search</t>
  </si>
  <si>
    <t>Johnson v. United States</t>
  </si>
  <si>
    <t>2011 WL 1195946</t>
  </si>
  <si>
    <t xml:space="preserve">Habeas Corpus - Petitioner was convicted of making false statements and making a false claim (for benefits) to government loss of personal effects seized from petitioner during arrest were not apparently exculpatory and were items which the petitioner would be able to get other records of himself. In this case, he alleged that documents included denial of VA benefits which were tangentially related to his needing some form of benefits from FEMA which he asserted were due to him by virtue of his evacuation from a halfway house during a hurricane. There was testimony to this effect and therefore the documents would have been cumulative. </t>
  </si>
  <si>
    <t>Williams v. Director</t>
  </si>
  <si>
    <t>2012 WL 5609644</t>
  </si>
  <si>
    <t xml:space="preserve">Habeas Corpus - failure of government to maintain or test complainant's jacket which had a hole that an investigating officer who took pictures of the jacket speculated may have been from a bullet was not violation of due process because the government did not have bad faith motivation in returning the jacket to the complainant before testing. Moreover, there was sufficient evidence to determine the jacket was the one the complainant wore during the incident which precluded the need for further testing. </t>
  </si>
  <si>
    <t>McDaniel v. Director</t>
  </si>
  <si>
    <t>2017 WL 1103176</t>
  </si>
  <si>
    <t xml:space="preserve">Habeas Corpus - no bad faith where recording equipment was not working and therefore not used during police station interrogation of the petitioner. Second, nurse who took pictures of the victim destroyed or lost them due to negligence at most - though whether the nurse constituted "the state" for purposes of possession, custody, and control is not discussed. Third, failure to interview victim was not obligation of the nurse. </t>
  </si>
  <si>
    <t>Stanton v. Director</t>
  </si>
  <si>
    <t>2019 WL 3958236</t>
  </si>
  <si>
    <t xml:space="preserve">Habeas Corpus - mere conclusory assertion that video recordings and text conversations from (minor) victim's cell phone that were not turned over contained exculpatory value, without more, does not demonstrate bad faith. Here, the text messages and recordings were not apparently exculpatory to the defendant based on the prosecution's word alone. So, again, mere assertion of the defendant not enough to demonstrate bad faith whereas the mere contrary assertion that the missing evidence was not exculpatory is sufficient for the State. Double standards abound.  </t>
  </si>
  <si>
    <t>Kellum v. Director</t>
  </si>
  <si>
    <t>2019 WL 6170900</t>
  </si>
  <si>
    <t>Habeas Corpus - No bad faith for failing to preserve a knife taken from petitioner during arrest following aggravated assault with a deadly weapon. “Kellum testified at the state habeas corpus hearing that the knife taken off of him at the time of his arrest was not the weapon he had used to injure Williams; instead, he stated that he used a box cutter which was later thrown away and not with the knife which was introduced into evidence. Kellum's contention that the failure to test a knife which he knew was not the weapon used amounts to a Brady violation is plainly disingenuous. Furthermore, he has failed to show that even had the knife been tested and these tests came back negative, such evidence would have been material to guilt or punishment. The State made clear to the jury at trial that the knife which was offered may or may not have been the weapon used, and that this did not matter.” id., at 14</t>
  </si>
  <si>
    <t>United States v. Lazar</t>
  </si>
  <si>
    <t>2024 WL 1329908</t>
  </si>
  <si>
    <t>Habeas Corpus - murder-for-hire plot where government messaged defendant and co-conspirators using an encrypted service (Wickr) and several messages were not preserved, one of which contained message from co-conspirator who initiated the scheme. However, defendant was unable to show bad faith reasons for destruction of the messages because the officer's testimony sufficed. See n. 6.</t>
  </si>
  <si>
    <t>M.D. La.</t>
  </si>
  <si>
    <t>United States v. Richardson</t>
  </si>
  <si>
    <t>2017 WL 1416816</t>
  </si>
  <si>
    <t>Government does not act in bad faith when it fails to preserve surveillance footage maintained and exclusively possessed by private company; no duty to take such surveillance footage into its possession.</t>
  </si>
  <si>
    <t>United States v. Dabit</t>
  </si>
  <si>
    <t xml:space="preserve">2023 WL 334782 </t>
  </si>
  <si>
    <r>
      <t xml:space="preserve">Failure to preserve witness information who purportedly mentioned hearing tires squealing at site of arson which would have contradicted other testimony/government's theory was not done in bad faith because investigatory did not have knowledge of apparent exculpatory value or impeachment value at time of destruction. Moreover, the defendant was not entitled to an evidentiary hearing </t>
    </r>
    <r>
      <rPr>
        <i/>
        <sz val="12"/>
        <color theme="1"/>
        <rFont val="Times New Roman"/>
        <family val="1"/>
      </rPr>
      <t xml:space="preserve">in order to determine bad faith existed </t>
    </r>
    <r>
      <rPr>
        <sz val="12"/>
        <color theme="1"/>
        <rFont val="Times New Roman"/>
        <family val="1"/>
      </rPr>
      <t xml:space="preserve">when the defendant failed to assert that bad faith existed and affirmatively claimed they </t>
    </r>
    <r>
      <rPr>
        <i/>
        <sz val="12"/>
        <color theme="1"/>
        <rFont val="Times New Roman"/>
        <family val="1"/>
      </rPr>
      <t>did not</t>
    </r>
    <r>
      <rPr>
        <sz val="12"/>
        <color theme="1"/>
        <rFont val="Times New Roman"/>
        <family val="1"/>
      </rPr>
      <t xml:space="preserve"> have evidence of such at that time.</t>
    </r>
  </si>
  <si>
    <t>Leonard v. Cooley</t>
  </si>
  <si>
    <t>2023 WL 6319315</t>
  </si>
  <si>
    <r>
      <rPr>
        <sz val="12"/>
        <color rgb="FF000000"/>
        <rFont val="Times New Roman"/>
      </rPr>
      <t xml:space="preserve">Habeas Corpus - petitioner alleged that government lost or destroyed witness statement </t>
    </r>
    <r>
      <rPr>
        <i/>
        <sz val="12"/>
        <color rgb="FF000000"/>
        <rFont val="Times New Roman"/>
      </rPr>
      <t>but there was not evidence that a written statement was ever taken</t>
    </r>
    <r>
      <rPr>
        <sz val="12"/>
        <color rgb="FF000000"/>
        <rFont val="Times New Roman"/>
      </rPr>
      <t xml:space="preserve"> i.e. he presumes it was or should have been taken; absent bad faith showing, no due process violation occurred. </t>
    </r>
  </si>
  <si>
    <t>N.D. Miss.</t>
  </si>
  <si>
    <t>Loden v. Epps</t>
  </si>
  <si>
    <t>2013 WL 5243670</t>
  </si>
  <si>
    <r>
      <rPr>
        <sz val="12"/>
        <color rgb="FF000000"/>
        <rFont val="Times New Roman"/>
      </rPr>
      <t xml:space="preserve">Habeas Corpus - capital murder case; Defendant's trial counsel was suspicious in his failure to maintain and duplicate all records in his file to turn over to his appellate lawyer; inneffective assistance of counsel claim persists on basis of </t>
    </r>
    <r>
      <rPr>
        <i/>
        <sz val="12"/>
        <color rgb="FF000000"/>
        <rFont val="Times New Roman"/>
      </rPr>
      <t xml:space="preserve">his </t>
    </r>
    <r>
      <rPr>
        <sz val="12"/>
        <color rgb="FF000000"/>
        <rFont val="Times New Roman"/>
      </rPr>
      <t xml:space="preserve">potential bad faith, but not due to bad faith destruction of evidence by government. In other words, the defendant asserts that the trial counsel destroyed his file to cover his negligent or poor decisions during trial and his failure to discover or attempt to discover mitigating information, among other things. However - it is worth noting he has since been executed </t>
    </r>
    <r>
      <rPr>
        <i/>
        <sz val="12"/>
        <color rgb="FF000000"/>
        <rFont val="Times New Roman"/>
      </rPr>
      <t>and proclaimed his guilt</t>
    </r>
    <r>
      <rPr>
        <sz val="12"/>
        <color rgb="FF000000"/>
        <rFont val="Times New Roman"/>
      </rPr>
      <t xml:space="preserve"> and apologized for it after being found guilty of kidnapping, rape, and murder of 16-year-old.
*Remanded for further showing: "No, but COA granted"</t>
    </r>
  </si>
  <si>
    <t>Stone v. Epps</t>
  </si>
  <si>
    <t>2016 WL 11281481</t>
  </si>
  <si>
    <t>Habeas Corpus - petitioner was not deprived effective assistance of counsel for their failure to request spoliation instructions regarding missing cane or failure to request cane for testing given admission by defendant that cane was used in the assault.</t>
  </si>
  <si>
    <t>Mason v. State</t>
  </si>
  <si>
    <t>2019 WL 1051183</t>
  </si>
  <si>
    <t>Habeas Corpus - Rape kit evidence that was destroyed prior to defendant's ability to test when they did not request it before conviction did not deprive him of due process; moreover, destruction of post-conviction evidence was due to flooding in storage facility and not attributable to government.</t>
  </si>
  <si>
    <t>N.D. Tex.</t>
  </si>
  <si>
    <t>Else v. Dretke</t>
  </si>
  <si>
    <t>2005 WL 600229</t>
  </si>
  <si>
    <t xml:space="preserve">Habeas Corpus - denied where 911 call from passerby who witnessed later-deceased murder victim was in need of help was not recorded or preserved because the call was untraceable and otherwise was unlikely to produce additional evidence and there was no duty to investigate for potential leads based on the call. Moreover, the potential of having recorded potentially exculpatory evidence or deriving potentially exculpatory material by following up was mere conjecture based in no evidence.  </t>
  </si>
  <si>
    <t>Carey v. Quarterman</t>
  </si>
  <si>
    <t>2008 WL 4061420</t>
  </si>
  <si>
    <t>Habeas Corpus - failure to preserve the underwear of the complaining witness for sexual assault for future testing was not due process violation without any evidence of bad faith.</t>
  </si>
  <si>
    <t>Killian v. Quarterman</t>
  </si>
  <si>
    <t>2008 WL 4167506</t>
  </si>
  <si>
    <t>Habeas Corpus - “Petitioner claims that the state deliberately destroyed the blood sample specimen obtained on the date of the fatal accident… the blood sample was disposed of pursuant to the routine practices” and the defendant “presented no evidence showing that anyone connected with the district attorney's office or responsible law enforcement agencies had anything to do with the destruction of the specimen.” id., at 11. See p. 6-7 (no evidence presented supported inference that defendant was denied effective assistance of counsel for counsel’s failure to move to suppress blood sample results under Youngblood).</t>
  </si>
  <si>
    <t>Hooper v. Quarterman</t>
  </si>
  <si>
    <t>2009 WL 2568193</t>
  </si>
  <si>
    <t>Habeas Corpus - traffic stop was not recorded, and even if it were, petitioner presented no evidence that it was not recorded in bad faith or that bad faith was involved whatsoever.</t>
  </si>
  <si>
    <t>Hofman v. Thaler</t>
  </si>
  <si>
    <t>2010 WL 3938375</t>
  </si>
  <si>
    <t xml:space="preserve">Habeas Corpus - petitioner, an inmate, was found while walking back into prison with marijuana and other banned items concealed in his shoes and sentenced to 35 years due to being a repeat offender. The officers lost or failed to preserve the shoes and there was no video taken despite there being cameras at the facility. However, no evidence indicated surveillance footage existed or would have captured it even if it did exist, and nothing indicated bad faith with respect to the videos or shoes missing. </t>
  </si>
  <si>
    <t>Rushing v. Thaler</t>
  </si>
  <si>
    <t>2010 WL 996757</t>
  </si>
  <si>
    <t xml:space="preserve">Habeas Corpus - officer viewing surveillance tape from the victim/store's security camera after robbery did not preserve videotape due to its poor quality but did print off two pictures. However, absent bad faith reason for destruction, no due process violation; the videotape lacked   evidentiary value in general. </t>
  </si>
  <si>
    <t>Montez v. Thaler</t>
  </si>
  <si>
    <t>2012 WL 487094</t>
  </si>
  <si>
    <t xml:space="preserve">Habeas Corpus - petition alleging police conducted investigation in bad faith by virtue of not interviewing additional witnesses or preserving video footage owned by robbed store lacked any material support and no conduct supported bad faith otherwise.  </t>
  </si>
  <si>
    <t>Lamkin v. Thaler</t>
  </si>
  <si>
    <t>2012 WL 4900896</t>
  </si>
  <si>
    <t xml:space="preserve">Habeas Corpus - petitioner's claim that police squad car video of traffic stop was intentionally destroyed in bad faith lacked any material evidence to support it, much less that a video ever existed or was used by the State. </t>
  </si>
  <si>
    <t>Quang Khac Tran v. Thaler</t>
  </si>
  <si>
    <t>2013 WL 1797863</t>
  </si>
  <si>
    <t xml:space="preserve">Habeas Corpus - police do not act in bad faith by failing to collect evidence that may be potentially useful to the defense absent some clear basis for collecting the evidence. </t>
  </si>
  <si>
    <t>Williams v. Stephens</t>
  </si>
  <si>
    <t>2014 WL 2781830</t>
  </si>
  <si>
    <t>Habeas Corpus - failure to conduct trajectory rod test at scene of crime before destroying the evidence was not denial of due process or sufficient evidence of bad faith in itself (i.e. no duty to conduct certain tests that could be helpful to the defendant, especially without sufficient notice or apparent exculpatory value of the testing).</t>
  </si>
  <si>
    <t>Lott v. Stephens</t>
  </si>
  <si>
    <t>2015 WL 3898091</t>
  </si>
  <si>
    <t>Habeas Corpus - unintentional loss of second recorded statement that did not contain apparent exculpatory value and was otherwise only used for impeachment purposes by the state did not demonstrate bad faith when they were lost during transition to new computer system.</t>
  </si>
  <si>
    <t>Ochoa v. Davis</t>
  </si>
  <si>
    <t>2016 WL 5122107</t>
  </si>
  <si>
    <t xml:space="preserve">Habeas Corpus - officer who designated paraphernalia as "found property" rather than as evidence in "good faith" because they had not charged him with paraphernalia caused the items to be destroyed in 60 days pursuant to routine policy. No evidence of bad faith found. </t>
  </si>
  <si>
    <t>Sexton v. Lumpkin</t>
  </si>
  <si>
    <t>2021 WL 1753758</t>
  </si>
  <si>
    <r>
      <t xml:space="preserve">Defendant stipulated at trial that destruction of meth found during traffic stop was not done in bad faith following lab tests done by the state, thus, there was no basis to appeal under </t>
    </r>
    <r>
      <rPr>
        <i/>
        <sz val="12"/>
        <color theme="1"/>
        <rFont val="Times New Roman"/>
        <family val="1"/>
      </rPr>
      <t>Youngblood</t>
    </r>
    <r>
      <rPr>
        <sz val="12"/>
        <color theme="1"/>
        <rFont val="Times New Roman"/>
        <family val="1"/>
      </rPr>
      <t xml:space="preserve">. </t>
    </r>
  </si>
  <si>
    <t>United States v. Powell</t>
  </si>
  <si>
    <t>2023 WL 1879998</t>
  </si>
  <si>
    <t>Loss of external hard drive containing video/audio recordings of drug buys, which were the primary basis of the investigation, was not itself sufficient evidence of bad faith despite not following standard procedures to preserve them without properly demonstrating materiality of the missing tapes except in generic terms, i.e., might be useful. Nothing else on the record supported bad faith finding.</t>
  </si>
  <si>
    <t>Flowers v. Lumpkin</t>
  </si>
  <si>
    <t>2024 WL 2194487</t>
  </si>
  <si>
    <t>Habeas Corpus - biological evidence taken by and destroyed by nurse that was never tested was not sufficient evidence of bad faith standing alone.</t>
  </si>
  <si>
    <t>S.D. Miss.</t>
  </si>
  <si>
    <t>2008 WL 906526</t>
  </si>
  <si>
    <t>No due process right to post-conviction materials; no showing that government attained prosecution by knowingly admitting false evidence at trial to warrant bad faith analysis.</t>
  </si>
  <si>
    <t>Lawrence v. Mississippi</t>
  </si>
  <si>
    <t>2011 WL 1262154</t>
  </si>
  <si>
    <t>Habeas Corpus - defendant alleged he was denied making the defense that his brakes were faulty at time of accident but that they were not tested; nor did defense attempt to preserve the brakes or otherwise move for spoliation instruction due to lack of testing. The court dismissed his claim because nothing suggested apparent exculpatory value of the brakes in light of inculpatory witness statements, nor was there evidence of bad faith reason for disposing of brakes by police.</t>
  </si>
  <si>
    <t>United States v. Prater</t>
  </si>
  <si>
    <t>2011 WL 824475</t>
  </si>
  <si>
    <t>No due process violation for failing to preserve surveillance tape that likely did not capture events in question when they were recorded over by other agency pursuant to their policy. Moreover, the investigator acted quickly to attempt to preserve the video tapes and therefore adverse inference and spoliation instruction was not warranted.</t>
  </si>
  <si>
    <t>Harness v. Morris</t>
  </si>
  <si>
    <t>2014 WL 4964245</t>
  </si>
  <si>
    <t>Failure of police to preserve blood alcohol samples did not deprive defendant of due process when lowest of samples tested that was preserved was .11 percent, which is inculpatory in nature.</t>
  </si>
  <si>
    <t>United States v. Randall</t>
  </si>
  <si>
    <t>2017 WL 1100819</t>
  </si>
  <si>
    <t xml:space="preserve">Tax fraud case; defendant was not entitled to spoliation instruction because IRS failure to preserve evidence collected in connection with years-long investigation in contravention of its own policies and procedures was negligent and not evidence of intentional destruction for the purposes of depriving a fair trial or access of evidence. </t>
  </si>
  <si>
    <t xml:space="preserve">United States v. Slayton, </t>
  </si>
  <si>
    <t>2019 WL 3892426</t>
  </si>
  <si>
    <t xml:space="preserve">No duty to preserve dash cam footage that was not apparently exculpatory at the time and when they were only potentially on notice of its impeachment value approximately one month after it was recorded pursuant to regular department policy. </t>
  </si>
  <si>
    <t>Scott v. Banks</t>
  </si>
  <si>
    <t>2021 WL 4498637</t>
  </si>
  <si>
    <t>Mother of kidnapped teen that defendant attempted to rape during burglary and kidnapping threw away victim's shirt prior to testing or trial, which could not be attributed to state. No bad faith in failing to collect or preserve the shirt due to inherent lack of knowledge of its apparent exculpatory.</t>
  </si>
  <si>
    <t>2021 WL 6198083</t>
  </si>
  <si>
    <t>Motion to reconsider denial of defendant's motion to suppress is also denied because no bad faith was found in government's failure to preserve body cam footage and some case files; mere inadvertence in the body camera being recorded over.</t>
  </si>
  <si>
    <t>S.D. Tex.</t>
  </si>
  <si>
    <t>Chavez v. Dretke</t>
  </si>
  <si>
    <t>2005 WL 3005635</t>
  </si>
  <si>
    <t>Habeas Corpus - No due process violation when DNA evidence was destroyed pursuant to 1996 court order following 1988 conviction where defendant entered no contest plea. Nothing on the record supported destruction was done in bad faith.</t>
  </si>
  <si>
    <t>United States v. Howard</t>
  </si>
  <si>
    <t>2005 WL 8157699</t>
  </si>
  <si>
    <t xml:space="preserve">Failure to timely notify government or Enron of the need to preserve some of its equipment so some of it may be subjected to software testing meant defendant was not deprived due process, particularly when the defendant was also capable of knowing the equipment was being sold by Enron at an auction following its' filing bankruptcy and after it was returned by the government.  </t>
  </si>
  <si>
    <t>Lewis v. Quarterman</t>
  </si>
  <si>
    <t>2007 WL 2021770</t>
  </si>
  <si>
    <t xml:space="preserve">Habeas Corpus - Petitioner's claim that witness's statement was suppressed was baseless when he knew about the statement before trial and before pleading guilty. </t>
  </si>
  <si>
    <t>Williams v. Quarterman</t>
  </si>
  <si>
    <t>2007 WL 2317171</t>
  </si>
  <si>
    <t>Habeas Corpus - 911 tape that was "mistakenly erased" a year later when the defendant requested it was never in prosecutor's possession and there was no evidence that tape was destroyed at his or other authority's direction or in bad faith.</t>
  </si>
  <si>
    <t>Barrios v. Quarterman</t>
  </si>
  <si>
    <t>2007 WL 295634</t>
  </si>
  <si>
    <t xml:space="preserve">Habeas Corpus - blood sample that was discarded by hospital nurses and otherwise of limited potential value in light of other evidence did not violate due process without showing government intervention that could give rise to bad faith inference. </t>
  </si>
  <si>
    <t>Rubio v. Quarterman</t>
  </si>
  <si>
    <t>2008 WL 701384</t>
  </si>
  <si>
    <t>Habeas Corpus - Failure of government to preserve original statement or provide Spanish translation of it was not prejudicial, in part because they were only introduced to refresh witness's memory while at trial, and nothing demonstrated bad faith.</t>
  </si>
  <si>
    <t>Rodriguez v. Quarterman</t>
  </si>
  <si>
    <t>2008 WL 706785</t>
  </si>
  <si>
    <t>Habeas Corpus - State destruction of biological evidence ten years after conviction which could have been subjected to tests was not violation of due process or evidence of bad faith in itself.</t>
  </si>
  <si>
    <t>Johnson v. Thaler</t>
  </si>
  <si>
    <t>2010 WL 2671575</t>
  </si>
  <si>
    <t>Habeas Corpus - "Petitioner shows no bad faith on the part of the police or the State in its failure to retain the rape kit for twenty years, particularly in light of the fact that the state statute giving rise to post-conviction DNA testing did not exist until nearly two decades after petitioner's trial." id., at 3.</t>
  </si>
  <si>
    <t>Napper v. Thaler</t>
  </si>
  <si>
    <t>2012 WL 1965679</t>
  </si>
  <si>
    <t>Habeas Corpus - very thorough summary provided by the court at 24-28. Testing of biological evidence destroyed as the result of negligence was not done in "bad faith" because there was not official animus or other independent evidence, such as the "link between the potential exculpatory value of the evidence," which would give rise to an inference of bad faith in context of the case. id. at 28.</t>
  </si>
  <si>
    <t>Terrell v. Thaler</t>
  </si>
  <si>
    <t>2012 WL 502730</t>
  </si>
  <si>
    <t>Habeas Corpus - Interview with defendant that was recorded and lost was not prejudicial to the defendant; nor was there any indication of bad faith beyond potential negligence.</t>
  </si>
  <si>
    <t>Naranjo-Iglesias v. Davis</t>
  </si>
  <si>
    <t>2016 WL 5400505</t>
  </si>
  <si>
    <t>Habeas Corpus - "No constitutional error occurs on the basis of destroyed marijuana when the defense has samples available and had the opportunity to cross-examine the government witnesses." id., at n. 6 (related to the Texas law allowing for preservation of evidence and supplying the standard which is cognizable under federal law).</t>
  </si>
  <si>
    <t>Fowler v. Lumpkin</t>
  </si>
  <si>
    <t>2021 WL 2685634</t>
  </si>
  <si>
    <t>Habeas Corpus - bottle of lighter fluid alleged to have been used in setting fire to vehicle was allegedly destroyed without testing; however, the state did not order the destruction (or destroy it) but merely did not perform tests on it but tested other relevant materials that were also available to the defendant. Thus, there was nothing "suppressed" and there was no other indication of bad faith.</t>
  </si>
  <si>
    <t>W.D. La.</t>
  </si>
  <si>
    <t>Guidry v. Cain</t>
  </si>
  <si>
    <t>2005 WL 1330133</t>
  </si>
  <si>
    <t>No bad faith when government did not test 2x4 for DNA evidence because it lacked apparent exculpatory value at the time of its destruction and because the issue was whether defendant or victim was the aggressor; witnesses saw victim take and swing 2x4 at petitioner, but stated that was after he was being chased by the petitioner with a knife (i.e. self-defense the other way around).</t>
  </si>
  <si>
    <t>Jackson v. Cain,</t>
  </si>
  <si>
    <t>2005 WL 2304478</t>
  </si>
  <si>
    <t>No bad faith by government failing to perform certain tests regarding intoxication of victim and the defendant; moreover, no duty to conduct such tests.</t>
  </si>
  <si>
    <t>2006 WL 1476021</t>
  </si>
  <si>
    <t>Government motion to test evidence which may make additional testing impossible is granted in absence of defendant citing legal authority to the contrary; defendant can have an expert present during the testing but must submit that information to the prosecution and coordinate schedules prior to pre-trial hearing regarding DNA testing.</t>
  </si>
  <si>
    <t>United States v. Morris</t>
  </si>
  <si>
    <t>2008 WL 4186864</t>
  </si>
  <si>
    <t>Failure to save recording when it was automatically recorded over by virtue of the technology which was not otherwise in the control of the officer (i.e. he didn't set up the system) was not evidence of bad faith.</t>
  </si>
  <si>
    <t>United States v. Collins</t>
  </si>
  <si>
    <t>2009 WL 78378</t>
  </si>
  <si>
    <t>Evidence was accidentally destroyed prior to an indictment by virtue of department's secretary not realizing evidence which was authorized for destruction in one case implicated another pending case; no bad faith but a simple mix-up.</t>
  </si>
  <si>
    <t>Young v. Warden</t>
  </si>
  <si>
    <t>2010 WL 2218656</t>
  </si>
  <si>
    <t>Failure of defendant to request officer's dash surveillance tape after 6 month window but who was not otherwise denied access to it was not attributable to bad faith by government.</t>
  </si>
  <si>
    <t>Taylor v. Wilkinson</t>
  </si>
  <si>
    <t>2013 WL 1566671</t>
  </si>
  <si>
    <t>Failure to preserve original surveillance tape or copy of it when they were provided by a third-party did was not attributable to government and defendant produced no evidence of bad faith whatsoever to suggest surveillance video was material.</t>
  </si>
  <si>
    <t>United States v. Tian Lei Tang</t>
  </si>
  <si>
    <t>2014 WL 1116982</t>
  </si>
  <si>
    <r>
      <t xml:space="preserve">Three potential witnesses were deported pursuant to normal immigration policies does not constitute violation of due process unless bad faith is shown; holding that </t>
    </r>
    <r>
      <rPr>
        <u/>
        <sz val="12"/>
        <color theme="1"/>
        <rFont val="Times New Roman"/>
        <family val="1"/>
      </rPr>
      <t>Youngblood</t>
    </r>
    <r>
      <rPr>
        <sz val="12"/>
        <color theme="1"/>
        <rFont val="Times New Roman"/>
        <family val="1"/>
      </rPr>
      <t xml:space="preserve"> clarified/modified </t>
    </r>
    <r>
      <rPr>
        <u/>
        <sz val="12"/>
        <color theme="1"/>
        <rFont val="Times New Roman"/>
        <family val="1"/>
      </rPr>
      <t>Valenzuela–Bernal</t>
    </r>
    <r>
      <rPr>
        <sz val="12"/>
        <color theme="1"/>
        <rFont val="Times New Roman"/>
        <family val="1"/>
      </rPr>
      <t xml:space="preserve"> to include a bad faith element.</t>
    </r>
  </si>
  <si>
    <t>Ferguson v. Cain</t>
  </si>
  <si>
    <t>2017 WL 8185657</t>
  </si>
  <si>
    <t xml:space="preserve">Failure to preserve pocket lint which was taken along with cocaine pursuant to search incident to arrest was not evidence of bad faith particularly when cocaine, which was at issue, was tested and the cocaine was tested and jury rejected the defendant's theory. </t>
  </si>
  <si>
    <t>2019 WL 5853610</t>
  </si>
  <si>
    <t>Paraphernalia that was photographed before being destroyed pursuant to policy was not deprivation of due process due to lack of apparent exculpatory value or other evidence that supported any hint of bad faith.</t>
  </si>
  <si>
    <t>W.D. Tex.</t>
  </si>
  <si>
    <t>Sheehy v. Quarterman</t>
  </si>
  <si>
    <t>2007 WL 667153</t>
  </si>
  <si>
    <t xml:space="preserve">Habeas Corpus - petitioner used a vehicle as the "deadly weapon" for aggravated assault on police officers and the vehicle was returned to a junk yard and partially dismantled before testing or other examination. However, mere negligence in returning the vehicle to the junkyard was not sufficient for bad faith and the materiality of such evidence or its potentially exculpatory value was highly questionable, given it was inculpatory in nature and the claim was not presented in a manner that would controvert the defendant having driven the vehicle at the time. </t>
  </si>
  <si>
    <t>Daigger v. Quarterman</t>
  </si>
  <si>
    <t>2009 WL 2407962</t>
  </si>
  <si>
    <t xml:space="preserve">Habeas Corpus - petitioner pulled over during traffic stop discovered to have tanks that were leaking an odor of ammonia - used for meth production - and destroyed the cannisters (shot holes in them and immediately hosed the cannisters down to render their vapors harmless). No bad faith for doing so because of the safety hazard and no apparent exculpatory value of the cannisters at the time of destruction due to inculpatory nature of them. </t>
  </si>
  <si>
    <t>Rogers v. Thaler</t>
  </si>
  <si>
    <t>2009 WL 3756787</t>
  </si>
  <si>
    <t xml:space="preserve">Habeas Corpus - video from police vehicle capturing the defendant's arrest was destroyed pursuant to routine policy after 90 days because it was not requested by the defense. Therefore, no bad faith, particularly because of the officer's credible testimony that he did not desire to suppress the video or its contents and followed routing procedure of submitting the tape to the evidence room. </t>
  </si>
  <si>
    <t>Sorrells v. Thaler</t>
  </si>
  <si>
    <t>2010 WL 1170631</t>
  </si>
  <si>
    <t>Habeas Corpus - videotape from police vehicle was blank due to recording equipment malfunction was not evidence of bad faith in light of credible testimony from officer.</t>
  </si>
  <si>
    <t>United States v. Barron-Reyes</t>
  </si>
  <si>
    <t>2013 WL 8475619</t>
  </si>
  <si>
    <r>
      <t xml:space="preserve">motion for discovery sanctions was denied where police destroyed bulk evidence of marijuana and sold the vehicle defendant was driving at the time of arrest. Although the government mistakenly informed the defendant the marijuana was destroyed in October rather than December, and that the vehicle would be available for inspection although it was sold three weeks prior to that representation, those facts were not evidence of bad faith -- either way, the evidence had been destroyed </t>
    </r>
    <r>
      <rPr>
        <i/>
        <sz val="12"/>
        <color theme="1"/>
        <rFont val="Times New Roman"/>
        <family val="1"/>
      </rPr>
      <t xml:space="preserve">prior </t>
    </r>
    <r>
      <rPr>
        <sz val="12"/>
        <color theme="1"/>
        <rFont val="Times New Roman"/>
        <family val="1"/>
      </rPr>
      <t>to defendant's discovery request and were done pursuant to regular policy.</t>
    </r>
  </si>
  <si>
    <t>Young v. Stephens</t>
  </si>
  <si>
    <t>2014 WL 509376</t>
  </si>
  <si>
    <t>Habeas Corpus - EXTREMELY LONG CASE. Here, the petitioner shot the victim twice in the head in a vehicle, directed other occupants of the vehicle to place the victim in the trunk, and drove away. He attempts to assert the murder occured somewhere else and that police failed to find or otherwise test shell casings in different locations. 1) Petitioner alleged police failed to investigate and/or lost shell casings at the scene of the crime but outside the vehicle where the actual shooting/murder took place. This was denied because the petitioner failed to establish police ever had such shell casings in their possession despite having used a metal detector to try and find them. 2) failure to preserve videotape surveillance from convenience store where the petitioner had driven to get rid of evidence was not done in bad faith and the uncontradicted evidence that the tape showed the petitioner inside the store without obviously having a concealed weapon on him was not potentially exculpatory because the shooting occurred outside of the convenience store and because the testimony itself was sufficient.</t>
  </si>
  <si>
    <t>United States v. Vasquez–Hernandez</t>
  </si>
  <si>
    <t>2018 314 F.Supp.3d 744</t>
  </si>
  <si>
    <t>Government failed to provide names and locations of witnesses who had potentially exculpatory testimony for their affirmative asylum seeking defense, but the defendant was aware of the witnesses, the conditions which they would have testified to with respect to their duress defense, and made no effort to contact the government to seek the witnesses or otherwise prevent them from leaving. “Appellants do not otherwise explain how Youngblood is applicable to testimonial evidence where the evidentiary value of the testimony is known and the witnesses are under the government's control. The Court therefore declines to consider the issue further.” id., at 767.</t>
  </si>
  <si>
    <t>United States v. Salazar</t>
  </si>
  <si>
    <t>2018 317 F.Supp.3d 935</t>
  </si>
  <si>
    <t>Government destroyed a vehicle that the defendant was found to be pushing through the border between Mexico and the U.S. The government contend that the vehicle contained a false gas tank and other compartments used to conceal drugs which otherwise malfunctioned and caused the defendant to have to push the vehicle. The government took pictures of the vehicle but intentionally destroyed the vehicle five days before securing an indictment and after a "highly contentious detention hearing" that occurred only five days after the arrest. id., at 937. despite being given ample notice by the defense of their need to examine and test the vehicle during that proceeding and in subsequent communications. The defendant contends the photographs are insufficient because they did not capture the entirety of the vehicle as necessary to determine whether two gas tanks existed or otherwise would have hampered the vehicle's functioning. Moreover, the suspect timing of the suppression of the vehicle was at least reckless. See 938. The government alleged they sent notice of seizure to the vehicle's rightful owner in Mexico but the "Order to Destroy the Vehicle and the Disposition Order were both dated March 13, 2018, the very same day that notice was purportedly mailed to the vehicle's owner." id., at 939. The government's reliance on a discretionary statute allowing them to destroy the vehicle was unconvincing given the government did not have storage or cost limitations in preserving the vehicle. In light of the showing of bad faith, the defense was granted suppression of the photographs, video, and any mentioning of alleged tinkering done to the vehicle to create the alleged compartments. The defense's request for spoliation was taken under advisement pending further proceedings. Conclusion: This was a violation of due process under the first branch of the Youngblood analysis. This was a Trombetta violation because the court found the destroyed car and gas tank were “obvious and exculpatory evidence.” Salazar p. 939. The court evaluated facts demonstrating the exculpatory use to the defendant of the destroyed evidence.
[This constitutes the first branch of  the Youngblood analysis, so the court did not need to make a finding of bad faith.  (The court properly dealt with these branches separately.) In evaluating the facts surrounding destruction of the car and gas tank, the court nevertheless stated, “The rapid destruction of the vehicle, the government's failure to justify the destruction of the vehicle pursuant to the law on which it relies, the failure of the government to follow its own procedures on which it relies, and the government's knowledge of the adversary posture of Defendant from the inception of the case all tend to show a bad faith attempt by the government to impede the defense.” Id. at p. 939. – JJF]
*Was Bad Faith standard met: "No (The court noted that it did not need to make a finding of bad faith because the destroyed evidence was exculpatory. Nevertheless, it stated that facts surrounding the destruction of evidence "tend to show a bad faith attempt by the government to impede the defense.")"
*Remanded for further showing: "N/A (motion to suppress granted)"</t>
  </si>
  <si>
    <t>Watkins v. Davis</t>
  </si>
  <si>
    <t>2019 WL 122056</t>
  </si>
  <si>
    <r>
      <t xml:space="preserve">Video surveillance of defendant using drugs which were allegedly edited to omit certain portions and without sound was shown to the jury; this was not bad faith or suppression of evidence given it did not contain exculpatory evidence nor did it have value which could not be found from other sources with respect to the sentencing phase. Here, the defendant essentially claims the video was edited so the jury would not see </t>
    </r>
    <r>
      <rPr>
        <i/>
        <sz val="12"/>
        <color theme="1"/>
        <rFont val="Times New Roman"/>
        <family val="1"/>
      </rPr>
      <t xml:space="preserve">him </t>
    </r>
    <r>
      <rPr>
        <sz val="12"/>
        <color theme="1"/>
        <rFont val="Times New Roman"/>
        <family val="1"/>
      </rPr>
      <t xml:space="preserve">smoking meth under the theory that, if the jury saw him smoking the meth, they would be more lenient at sentencing because he's an addict and sold relatively small amounts to support his addiction. It is difficult to make sense of this claim. </t>
    </r>
  </si>
  <si>
    <t>Wyatt v. Davis</t>
  </si>
  <si>
    <t>2019 WL 1650075</t>
  </si>
  <si>
    <t>Zamora v. Davis</t>
  </si>
  <si>
    <t>2019 WL 2368682</t>
  </si>
  <si>
    <t>Habeas Corpus - Defendant was arrested in 1986 regarding kidnapping, was released on bond, and shortly thereafter got into a car accident which caused him to be in a coma for 52 days and forget he had been arrested. He was later charged in 2013. Defendant contends that he had been arrested several times between 1986 and 2013 and that he was prejudiced by not having his outstanding warrant revealed to him or charges thereof in any of those instances. “The State stipulated that a number of items of evidence relating to the case were missing. These included items purchased from a gas station while Zamora was with the two girls, hair samples and fingerprints from the girls, the original fingerprint card taken from Zamora during the 1986 arrest, photos of the Corvette, hair samples taken from the Corvette, and the girls’ original recorded statements. The State also conceded that the hair samples taken from the Corvette did not match the girls’ samples, and thus was exculpatory evidence.” Moreover, the photo array used by the victims to identify the defendant after the witnesses had initial difficulty in producing the identity were lost. However, there was no bad faith from the state, essentially, because of the time elapsed and because he was “fleeing from justice” despite his purported excuse of not remembering such charges existed following the 52-day coma</t>
  </si>
  <si>
    <t>Cress v. Palmer</t>
  </si>
  <si>
    <t>2007 484 F. 3d 844</t>
  </si>
  <si>
    <t xml:space="preserve">Habeas Corpus - Youngblood standard not met. Destruction of evidence post-conviction meant Trombetta and Youngblood standards do not apply since it is not clearly established law for post-conviction evidence </t>
  </si>
  <si>
    <t xml:space="preserve">• No other case history mentions bad faith or Youngblood </t>
  </si>
  <si>
    <t>In re Bonnell</t>
  </si>
  <si>
    <t>2023 WL 11800646</t>
  </si>
  <si>
    <r>
      <rPr>
        <sz val="12"/>
        <color rgb="FF000000"/>
        <rFont val="Times New Roman"/>
      </rPr>
      <t xml:space="preserve">Petitioner's successive claim regarding </t>
    </r>
    <r>
      <rPr>
        <i/>
        <sz val="12"/>
        <color rgb="FF000000"/>
        <rFont val="Times New Roman"/>
      </rPr>
      <t>Youngblood</t>
    </r>
    <r>
      <rPr>
        <sz val="12"/>
        <color rgb="FF000000"/>
        <rFont val="Times New Roman"/>
      </rPr>
      <t xml:space="preserve"> was denied further authorization for review; here, petitioner had to rely on actual innocence claim which he asserted that the totality of the state's failures to preserve evidence and bad faith in failing to document and timely disclose evidence which could have been subjected to testing demonstrated a probability that someone else committed the murder. The court rejects this as speculative and rehashing the same arguments (i.e. pinning the murder on someone else and related to attacking the identification procedures). Although the weapon itself was destroyed </t>
    </r>
    <r>
      <rPr>
        <i/>
        <sz val="12"/>
        <color rgb="FF000000"/>
        <rFont val="Times New Roman"/>
      </rPr>
      <t>after</t>
    </r>
    <r>
      <rPr>
        <sz val="12"/>
        <color rgb="FF000000"/>
        <rFont val="Times New Roman"/>
      </rPr>
      <t xml:space="preserve"> the trial: "The weapon was test-fired and the test bullets were compared to the bullets found in Bunner's body. The test bullets and the bullets retrieved from Bunner's body had the same characteristics, and test casings matched spent bullet casings found at the murder scene." id.,301 F. Supp. 2d 698, at 704. Moreover, the state's case relied on the fact that they saw his car backing out of the street where the murder occurred with its headlights off and then conducted a chase; upon capturing him, the witness description of the suspect matched the petitioner's; the petitioner was the only person in the vehicle when he was captured and the evidence from the bullets altogether made the verdict trustworthy.</t>
    </r>
  </si>
  <si>
    <r>
      <t xml:space="preserve">1. Bonnell v. Mitchel, 301 F.Supp.2d 698 (N.D.Ohio,2004) *NOTE: Included to provide factual background even though it falls </t>
    </r>
    <r>
      <rPr>
        <i/>
        <sz val="12"/>
        <color theme="1"/>
        <rFont val="Times New Roman"/>
      </rPr>
      <t xml:space="preserve">outside </t>
    </r>
    <r>
      <rPr>
        <sz val="12"/>
        <color theme="1"/>
        <rFont val="Times New Roman"/>
      </rPr>
      <t xml:space="preserve">of the timeline. (Failure to preserve or test foreign substances found on petitioner's hands and items in car at time of arrest following car chase, and failure to preserve or test blood/vomit found near the victim of shooting, did not deprive him due process because he was aware of the material facts necessary to test the potentially exculpatory evidence discovered on his hands and the materials in his car and there was no evidence of bad faith.) Note, that the officers did find a handgun in the vehicle and found the bullets in the victim, tested and compared them, and found a match). 2. Bonnell v. McBee, 2023 WL 2585482 (N.D.Ohio, 2023) (Holding this was a successive petition which he previously attacked and therefore must be removed to the circuit court pursuant to  "§ 2244(b)(2)(B)’s gatekeeping procedures...for authorization to continue." </t>
    </r>
    <r>
      <rPr>
        <i/>
        <sz val="12"/>
        <color theme="1"/>
        <rFont val="Times New Roman"/>
      </rPr>
      <t>id.</t>
    </r>
    <r>
      <rPr>
        <sz val="12"/>
        <color theme="1"/>
        <rFont val="Times New Roman"/>
      </rPr>
      <t xml:space="preserve">, at 4. Here, the petitioner attacked the missing evidence from the file following his appeals; specifically, his post-conviction attorney found bullets and shell casings in the prosecutor's trial file exhibits which were not disclosed and which the state initially denied having. The petitioner argued unsuccessfully that he was not aware of the material facts necessary to make a successive claim and that this claim was different in that, inferentially, the denial by the state that they had the physical evidence demonstrated bad faith. </t>
    </r>
  </si>
  <si>
    <t xml:space="preserve">6th Cir. </t>
  </si>
  <si>
    <t>United States v. Hill</t>
  </si>
  <si>
    <t xml:space="preserve">2005 157 Fed.App'x. 830 </t>
  </si>
  <si>
    <t>Appeal from the United States District Court for the Eastern District of Michigan- Relief Denied. "In this case, as the district court noted in its opinion, it is highly unlikely that the recording of the initial 911 telephone call meets even the minimal qualifications of potentially useful evidence." "Additionally, even assuming arguendo that the tape is potentially exculpatory, the defense has failed to show that the police acted in bad faith when it destroyed the 911 recording. "</t>
  </si>
  <si>
    <t>Hudson v. Berghuis</t>
  </si>
  <si>
    <t xml:space="preserve">2006 174 Fed.App'x. 948 </t>
  </si>
  <si>
    <t xml:space="preserve">Habeas Corpus § 2254- Relief Denied. "Under Youngblood, Hudson must show that the police acted in bad faith by failing to preserve the unedited tape. (citation omitted). Hudson has not borne his burden." </t>
  </si>
  <si>
    <t>United States v. Eason</t>
  </si>
  <si>
    <t xml:space="preserve">2006 188 Fed.App'x. 383 </t>
  </si>
  <si>
    <t>Appeal from the United States District Court for the Western District of Michigan- Relief Denied. "Eason has not shown governmental bad faith, and he has not shown that the evidence had exculpatory value to him."</t>
  </si>
  <si>
    <t>United States v. Cody</t>
  </si>
  <si>
    <t xml:space="preserve">2007 498 F.3d 582 </t>
  </si>
  <si>
    <t xml:space="preserve">Appeal from the United States District Court for the Eastern District of Tennessee- Relief Denied. "Cody's attempt to show bad faith consists entirely of his assertion that “[l]aw enforcement made a conscious choice to disregard evidence that they once presumed valuable without an examination of that evidence.” Although Cody's contention is factually accurate, he fails to mention that the reason why the officers disregarded the evidence was their good-faith belief that it had no relevance or value whatsoever to their investigation of the robberies." </t>
  </si>
  <si>
    <t>United States v. Turner</t>
  </si>
  <si>
    <t xml:space="preserve">2008 287 Fed.App'x. 426 </t>
  </si>
  <si>
    <t>Appeal from the United States District Court for the Southern District of Ohio - Relief Denied. "Therefore, bearing in mind that we must view the above facts in the light most favorable to the government, we conclude that the district court properly denied the motion to exclude the boot-print evidence because the boot print was not material exculpatory evidence under Trombetta and was not destroyed in bad faith in violation of Youngblood."</t>
  </si>
  <si>
    <t>United States v. Farmer</t>
  </si>
  <si>
    <t>2008 289 Fed.App'x. 81</t>
  </si>
  <si>
    <t>Appeal from the United States District Court for the Northern District of Ohio- Relief Denied. "At the least, Farmer fails to establish bad faith—i.e., “official animus” or a “conscious effort to suppress exculpatory evidence.”</t>
  </si>
  <si>
    <t>United States v. Branch</t>
  </si>
  <si>
    <t xml:space="preserve">2008 537 F.3d 582 </t>
  </si>
  <si>
    <t xml:space="preserve">Appeal from the United States District Court for the Western District of Kentucky- Relief Denied. "Although recirculation of the tape may have been negligent, or even grossly negligent, as the district court found, it was not in bad faith. Therefore, the tape's recirculation did not violate Branch's right to due process."  </t>
  </si>
  <si>
    <t xml:space="preserve">United States v. Mellies </t>
  </si>
  <si>
    <t xml:space="preserve">2009 329 Fed.App'x. 592 </t>
  </si>
  <si>
    <t>Appeal from the United States District Court for the Middle District of Tennessee - Relief Denied. "Mere negligence, even gross negligence, by the government in failing to preserve potentially exculpatory evidence does not establish the required bad faith."</t>
  </si>
  <si>
    <t>United States v. Coots</t>
  </si>
  <si>
    <t xml:space="preserve">2011 408 F. App'x 968 </t>
  </si>
  <si>
    <t>Appeal from the United States District Court for the Eastern District of Kentucky- Relief Denied. "There is no evidence that the officers acted in bad faith. "</t>
  </si>
  <si>
    <t>United States v. Spalding</t>
  </si>
  <si>
    <t xml:space="preserve">2011 438 Fed.App'x 464 </t>
  </si>
  <si>
    <t xml:space="preserve">Appeal from the United States District Court for the Western District of Kentucky- Relief Denied. "The conduct of the government agents was, at most, negligence, but it was not bad faith or reckless." </t>
  </si>
  <si>
    <t>Western District of Kentucky held "There is thus no proof at all of bad faith and, therefore, no basis for dismissing the indictment." 2009 WL 10679147 Western District of Kentucky later held "Further, the evidence suggests that rather than acting with disregard, they acted with intent to preserve all evidence pertinent to this case." 2009 WL 10679148</t>
  </si>
  <si>
    <t>United States v. Dunn</t>
  </si>
  <si>
    <t xml:space="preserve">2011 WL 11533293 </t>
  </si>
  <si>
    <t>Appeal from the United States District Court for the Middle District of Tennessee - Relief Denied. "In this case, Dunn cannot establish that the police breached either of these duties because he has not demonstrated that the information contained on the computers was either exculpatory or potentially helpful." "Dunn has not established that the computer information had an apparent exculpatory value; thus, his Brady claim fails."</t>
  </si>
  <si>
    <t>Middle District of Tennessee found no Brady violation. " The Petitioner has failed to establish a Brady violation regarding the Receipt because he has not demonstrated that the evidence was “material.” 2015 WL 5918382</t>
  </si>
  <si>
    <t>Bailey v. Smith</t>
  </si>
  <si>
    <t xml:space="preserve">2012 492 Fed.App'x 619 </t>
  </si>
  <si>
    <t>Habeas Corpus § 2254- Relief Denied. "The Michigan Court of Appeals reasonably applied Youngblood when it determined that the police department's destruction of the wallet did not deny Petitioner due process."</t>
  </si>
  <si>
    <t>Court of Appeals of Michigan held "There is nothing in the record to indicate that bad faith was involved." 2006 WL 954189 Eastern District of Michigan held "Nothing in the record suggests any bad faith on the part of the police in destroying the wallet, and petitioner posits no evidence of bad faith." 2008 WL 2607830</t>
  </si>
  <si>
    <t xml:space="preserve">2014 587 F. App'x 290 </t>
  </si>
  <si>
    <t xml:space="preserve">Appeal from the United States District Court for the Eastern District of Michigan- Relief Denied. "Because there is nothing in the record to suggest that Lewis or the Government was acting in bad faith in failing to produce the video, the district court's finding that the Government was not in bad faith is not clearly erroneous." </t>
  </si>
  <si>
    <t>United States v. Gravely</t>
  </si>
  <si>
    <t xml:space="preserve">2014 587 F. App'x 899 </t>
  </si>
  <si>
    <t xml:space="preserve">Appeal from the United States District Court for the Eastern District of Kentucky- Relief Denied. "And, given the timelines of the video footage produced by Agent Schumacker and Warden Hastings and other available evidence, even if Gravley had demonstrated bad faith he would not have been able to show “that he [could not] obtain comparable evidence by other reasonably available means.” </t>
  </si>
  <si>
    <t>Eastern District of Kentucky held "Because Gravely has failed to satisfy Trombetta and Youngblood, the Court will deny the Motion to Dismiss." 2011 WL 112468 Eastern District of Kentucky also found no Brady violation. "Because Gravley cannot meet the elements required for this Court to find a Brady violation, his request for exculpatory information, assuming that such exculpatory information even exists, is denied." 2017 WL 4158748</t>
  </si>
  <si>
    <t>United States v. Darji</t>
  </si>
  <si>
    <t xml:space="preserve">2015 609 F. App'x 320 </t>
  </si>
  <si>
    <t xml:space="preserve">Appeal from the United States District Court for the Northern District of Ohio- Relief Denied. "Moreover, because the government did what it could to convert the raw data—which was only potentially useful—into a readable format and provided the raw data to Rovedo, Rovedo cannot show that the government acted in bad faith." </t>
  </si>
  <si>
    <t>Northern District of Ohio held "She cannot demonstrate that the Government acted in bad faith, in order to meet the first element." 2011 WL 2565294</t>
  </si>
  <si>
    <t xml:space="preserve">2015 799 F.3d 554 </t>
  </si>
  <si>
    <t xml:space="preserve">Appeal from the United States District Court for the Eastern District of Kentucky- Relief Denied. "In addition to the fact that there is no apparent exculpatory value to the destroyed items, Brosky has not shown that any evidence was destroyed because of “official animus” or a “conscious effort to suppress exculpatory evidence,” as required to establish a due process violation under Youngblood."  </t>
  </si>
  <si>
    <t>Eastern District of Kentucky held "Because Brosky failed to argue that the government acted in bad faith when it destroyed the lab and necessarily thereafter his chance to inspect it, the destruction cannot form the basis of a successful denial of due process claim." 2011 WL 5023896</t>
  </si>
  <si>
    <t>Wilson v. Sheldon</t>
  </si>
  <si>
    <t>2017 874 F.3d 470</t>
  </si>
  <si>
    <t>Habeas Corpus § 2254 - Relief Denied. "Nothing in Wilson's version of events suggests a conscious effort to destroy exculpatory evidence or bad faith on the part of the police. "</t>
  </si>
  <si>
    <t>Court of Appeals of Ohio found no bad faith. "We further find no evidence that the state acted in bad faith when it destroyed the physical evidence." 2010 WL 2025521 Northern District of Ohio held "The failures of the government do not amount to bad faith as required by the Youngblood standard." 2016 WL 4225571 Northern District of Ohio held ""We further find no evidence that the state acted in bad faith when it destroyed the physical evidence." 2016 WL 10770684</t>
  </si>
  <si>
    <t>United States v. Folad</t>
  </si>
  <si>
    <t xml:space="preserve">2017 877 F.3d 250 </t>
  </si>
  <si>
    <t xml:space="preserve">Appeal from the United States District Court for the Middle District of Tennessee- Relief denied. "But even if a bad faith failure to collect potentially exculpatory evidence violates due process (an issue we need not resolve today), the defendants must still show that the failure to collect evidence resulted from bad faith. They have not done so." </t>
  </si>
  <si>
    <t>Swan v. Meko</t>
  </si>
  <si>
    <t xml:space="preserve">2017 WL 3270780 </t>
  </si>
  <si>
    <t xml:space="preserve">Habeas Corpus § 2254- Relief Denied. "In this case, while Swan asserts that the government fabricated a story to justify the destruction of the firearms, he has offered no evidence in support of this assertion." </t>
  </si>
  <si>
    <t>Supreme Court of Kentucky found no bad faith. "Under these facts, that the federal government, perhaps with an assist by state or local government, decided to destroy weapons owned by a criminal assault victim, with that victim's permission, does not show bad faith." 384 S.W.3d 77 Western District of Kentucky held "These contentions, however, only suggest negligence on the part of the prosecution, not bad faith." 2015 WL 8515674</t>
  </si>
  <si>
    <t>Salter v. Hoffner</t>
  </si>
  <si>
    <t xml:space="preserve">2017 WL 4844451 </t>
  </si>
  <si>
    <t>Habeas Corpus § 2254 -Relief Denied. "Nor did Salter establish bad faith."</t>
  </si>
  <si>
    <t>Court of Appeals of Michigan held "Here, defendant has not shown that the police acted in bad faith when they failed to preserve the video recording of Bishop's interview." 2012 WL 832801 Eastern District of Michigan held "here being no evidence of bad faith in this case, defendant is not entitled to relief." 2016 WL 5405251</t>
  </si>
  <si>
    <t>Ryan v. Napel</t>
  </si>
  <si>
    <t xml:space="preserve">2017 WL 5897583 </t>
  </si>
  <si>
    <t xml:space="preserve">Habeas Corpus § 2254 - Relief Denied. "Here, the record suggests that the failure to preserve the video footage was due to human or technological errors—not bad faith conduct of the police." </t>
  </si>
  <si>
    <t>Eastern District of Michigan held "Given this record, Petitioner fails to show that the police destroyed evidence in bad faith." 2017 WL 2117971</t>
  </si>
  <si>
    <t>Barry v. Warren</t>
  </si>
  <si>
    <t xml:space="preserve">2019 WL 7834652 </t>
  </si>
  <si>
    <t>Habeas Corpus § 2254 -Relief Denied. "Reasonable jurists could not debate the district court’s conclusion that Barry had not established bad faith on the part of the prosecutor when the loss of the evidence was attributable to the interference or mishandling of the evidence by a third party."</t>
  </si>
  <si>
    <t>Court of Appeals of Michigan held "In addition, defendant failed to show evidence of bad faith on the part of the police or the prosecution." 2015 WL 4746250 Eastern District of Michigan held "The petitioner has failed to prove that the police acted in bad faith and deprived him of exculpatory evidence. Therefore, his claim of lost evidence is meritless." 2019 WL 3035513</t>
  </si>
  <si>
    <t>United States v. Macklin</t>
  </si>
  <si>
    <t>2020 819 F. App'x 372</t>
  </si>
  <si>
    <t xml:space="preserve">Appeal from the United States District Court for the Western District of Tennessee- Relief Denied. "Macklin offers little reason for us to expand the exclusionary rule to his case—one in which we doubt there was a due-process violation at all considering the magistrate judge found, without clear error, that the loss of the in-car footage was inadvertent rather than in bad faith." </t>
  </si>
  <si>
    <t>Western District of Tennessee held "A review of the Officers body camera footage does not show either of them deactivating the recording within ten seconds. Defendant's argument is speculative and improperly assumes bad faith on the part the officers without a sufficient evidentiary basis." 2019 WL 126854</t>
  </si>
  <si>
    <t>Smith v. Rewerts</t>
  </si>
  <si>
    <t xml:space="preserve">2020 WL 1952496 </t>
  </si>
  <si>
    <t>Habeas Corpus § 2254 - Relief Denied. "On this record, no reasonable jurist could debate the district court’s resolution of this claim."</t>
  </si>
  <si>
    <t>Eastern District of Michigan held "Petitioner has failed to show that the government acted in bad faith when the film was lost, only that the government acted negligently. Also, no exculpatory value of the photographic film would have been apparent at the time. Accordingly, there is no due process violation arising out of the lost photographic film depicting the condom on the bed." 2018 WL 4637342 Eastern District of Michigan found no Brady violation. "Moreover, there can be no Brady violation here because there has been no showing of prejudice." 2019 WL 1492204</t>
  </si>
  <si>
    <t>Turner v. Genovese</t>
  </si>
  <si>
    <t xml:space="preserve">2020 WL 4362138 </t>
  </si>
  <si>
    <t>Habeas Corpus § 2254 -Relief Denied. "Turner failed to make a substantial showing that the State destroyed the rape kit in bad faith."</t>
  </si>
  <si>
    <t xml:space="preserve">The Tennessee Court of Criminal Appeals considered this claim on direct appeal and concluded that the State's destruction of the rape kit did not violate due process. </t>
  </si>
  <si>
    <t>Moody v. Harris</t>
  </si>
  <si>
    <t xml:space="preserve">2020 WL 5498496 </t>
  </si>
  <si>
    <t>Habeas Corpus § 2254 - Relief Denied. "Moody failed to demonstrate that the photo spreads steered the eyewitnesses toward him simply because the photo spreads did not include D.W.'s photo. Nor did Moody show bad faith on the part of the detective who failed to save the initial photo spread."</t>
  </si>
  <si>
    <t>Court of Appeals of Ohio found no Brady violation. "Moody has not demonstrated that his due process rights, as interpreted by Brady, were violated." 2016 WL 7496642 Southern District of Ohio found no bad faith. "Moreover, there is no evidence of bad faith on the part of the detective who failed to save the initial photo array." 2020 WL 2526379</t>
  </si>
  <si>
    <t>Wise v. Horton</t>
  </si>
  <si>
    <t xml:space="preserve">2020 WL 7048691 </t>
  </si>
  <si>
    <t>Habeas Corpus § 2254 - Relief Denied. "Even if the fragment had some evidentiary value, Wise has made no showing that there was any bad faith on the part of the prosecution in failing to preserve the evidence."</t>
  </si>
  <si>
    <t>Court of Appeals of Michigan held "Here, defendant offers nothing in his brief to support a finding of bad faith on the part of the prosecution or the police with respect to the missing bullet." 2010 WL 364190 Eastern District of Michigan held "Without any proof of bad faith, there was no error in failing to provide this instruction." 2020 WL 1888836</t>
  </si>
  <si>
    <t>Richards v. Taskila</t>
  </si>
  <si>
    <t xml:space="preserve">2020 WL 8024582 </t>
  </si>
  <si>
    <t>Habeas Corpus § 2254 -Relief Denied. "Here, Richards could not show that the officers destroyed evidence in bad faith or that the exculpatory nature of the evidence was apparent before the guard washed his arm or pants. Reasonable jurists would not debate the district's court's rejection of this claim on the basis that the state court's decision was not an unreasonable application of federal law under Trombetta, Youngblood, and Monzo."</t>
  </si>
  <si>
    <t>Habeas Corpus - Court of Appeals of Michigan held "In sum, because defendant has not met his burden of establishing that “the evidence was exculpatory or that *585 the police acted in bad faith,” id., defendant's due-process claim based on the destruction of evidence is without merit" 315 Mich.App. 564 Western District of Michigan held "The Michigan Court of Appeals application of the Youngblood standard was eminently reasonable. The record, even as it is described by Petitioner, simply does not support a determination that the victim, the police, or the prosecutor knew that the “potentially useful” evidence was exculpatory. Accordingly, Petitioner is not entitled to habeas relief on this claim." 2020 WL 1527042</t>
  </si>
  <si>
    <t>Vercruysse v. Morrison</t>
  </si>
  <si>
    <t xml:space="preserve">2020 WL 8921409 </t>
  </si>
  <si>
    <t>Habeas Corpus § 2254 - Relief Denied. "Vercruysse has not shown that the police failed to preserve the evidence in bad faith."</t>
  </si>
  <si>
    <t>Habeas Corpus - Western District of Michigan held "The Michigan Court of Appeals decision is entirely consistent with, and a reasonable application of, Youngblood, the clearly established federal law on this point. Accordingly, Petitioner is not entitled to habeas relief on the claim." 2020 WL 4883994</t>
  </si>
  <si>
    <t>United States v. Hofstetter</t>
  </si>
  <si>
    <t xml:space="preserve">2022 31 F.4th 396 </t>
  </si>
  <si>
    <t xml:space="preserve">Appeal from the United States District Court for the Eastern District of Tennessee- Relief Denied. "Hofstetter has not established any of the Youngblood elements, nor has she shown any error in the factual findings of the district court." </t>
  </si>
  <si>
    <t xml:space="preserve">The District Court declined to acquit Hofstetter or grant a new trial based on spoilation of evidence. </t>
  </si>
  <si>
    <t>Cornwell v. Parris</t>
  </si>
  <si>
    <t xml:space="preserve">2022 WL 15147107 </t>
  </si>
  <si>
    <t>Habeas Corpus § 2254 - Relief Denied. "The police endeavored to preserve the evidence by photographing Cornwell's vehicle from various vantage points and maintaining the actual vehicle, which, though not covered, contained other details about how the victim's death occurred. Such efforts fall short of demonstrating a Trombetta violation. Reasonable jurists could not debate whether the state court acted reasonably in rejecting this claim."
*Was Youngblood standard met "No (Trombetta)"</t>
  </si>
  <si>
    <t>Habeas Corpus - Court of Criminal Appeals of Tennessee held "For these reasons, we conclude that the vehicle itself did not possess sufficient evidentiary value to rise to the level of “constitutional materiality.” 2012 WL 5304149 Eastern District of Tennessee held "Absent a demonstration of constitutional materiality or of bad faith, Petitioner is not entitled to habeas relief on this claim."2022 WL 1051865</t>
  </si>
  <si>
    <t>Carroll v. Macauley</t>
  </si>
  <si>
    <t xml:space="preserve">2022 WL 16985825 </t>
  </si>
  <si>
    <t xml:space="preserve">Habeas Corpus § 2254 - Relief Denied. "At best, the failure to record the interviews and the destruction of the notes—the substance of which was incorporated into Lamontaine's report—constituted mere negligence, which is insufficient to establish a due process violation." </t>
  </si>
  <si>
    <t>Court of Appeals of Michigan held "Additionally, no evidence on the record supports a finding that Lamontaine destroyed his notes in bad faith or that he chose to not record the interviews in bad faith." 2013 WL 6124227 Eastern District of Michigan held "The state court of appeals determined that neither the prosecution nor the police engaged in bad faith, and this Court agrees." 2021 WL 4847128</t>
  </si>
  <si>
    <t>Gilmore v. Corrigan</t>
  </si>
  <si>
    <t xml:space="preserve">2022 WL 18141554 </t>
  </si>
  <si>
    <t>Habeas Corpus § 2254 - Relief Denied. "The district court found no merit to this prosecutorial-misconduct claim. As for recordings of the 911 calls, the district court determined that Gilmore's “bare assertion that the recordings contained exculpatory evidence” because they would have shown that Anderson did not identify him as a suspect during the calls was “not enough to prove a Brady violation.” "No reasonable jurist could disagree."</t>
  </si>
  <si>
    <t>Court of Appeals of Michigan held "Further, even if it would have been prudent to further investigate the crime scene by testing for fingerprints or collecting the sheet and extension cords, there is no indication that the police acted in bad faith by failing to collect and preserve this evidence." 2015 WL 558292 Eastern District of Michigan held "His bare assertion that the recordings contained exculpatory evidence is not enough to prove a Brady violation." 2022 WL 1914067</t>
  </si>
  <si>
    <t>Isaac v. Green</t>
  </si>
  <si>
    <t xml:space="preserve">2022 WL 4182208 </t>
  </si>
  <si>
    <t>Habeas Corpus § 2254 - Relief Denied. "Reasonable jurists could not debate that the Kentucky Supreme Court's determination was not contrary to federal law or an unreasonable determination of the facts."</t>
  </si>
  <si>
    <t>Supreme Court of Kentucky found no bad faith. "There was no evidence of bad faith on behalf of the Kentucky State Police regarding the loss of the surveillance video from Hall's Community Market." 2016 WL 1068614 Eastern District of Kentucky held "Isaac cannot show the missing footage is the result of bad faith on the part of the police." 2021 WL 3622144 Eastern District of Kentucky held "Isaac has not shown a violation of Trombetta or Youngblood." 2020 WL 10759304</t>
  </si>
  <si>
    <t>Lutz v. Morrison</t>
  </si>
  <si>
    <t>2023 WL 5275131</t>
  </si>
  <si>
    <t xml:space="preserve">Habeas Corpus § 2254 - Relief Denied. "Because there is no evidence beyond the fact that the statement was lost to suggest bad faith, reasonable jurists would not debate the district court's determination that the state appellate court neither contravened nor unreasonably applied clearly established federal law when it adjudicated this claim." Merely losing a second written statement without any assertion that it contained exculpatory evidence on the record not demonstrative of bad faith. 		</t>
  </si>
  <si>
    <t>Eastern District of Michigan held "There is no evidence that law enforcement acted in bad faith in failing to preserve the second statement." 2022 WL 17822440</t>
  </si>
  <si>
    <t xml:space="preserve">E.D. Ky. </t>
  </si>
  <si>
    <t xml:space="preserve">Willis v. Motley </t>
  </si>
  <si>
    <t>2009 WL 248423</t>
  </si>
  <si>
    <t>Habeas Corpus § 2254- Relief Denied. "Willis's argument based on due process, which the Kentucky courts reasonably resolved under federal law, fails."</t>
  </si>
  <si>
    <t>Court of Appeals of Kentucky held "Here, the most Willis can point to is the failure to follow “proper police procedures” as evidence of negligence on the part of the Commonwealth in failing to preserve the evidence. We are convinced that such failure, even if true, falls woefully short of the bad faith standard set out in Estep and is thus plainly insufficient to warrant the requested instruction." 2006 WL 2708507</t>
  </si>
  <si>
    <t>2010 WL 2923191</t>
  </si>
  <si>
    <t>"At worst, the defendant has demonstrated that law enforcement was negligent in its preservation of evidence. But negligence, even gross negligence, is not bad faith."</t>
  </si>
  <si>
    <t>Johnson v. Beckstrom</t>
  </si>
  <si>
    <t>2011 WL 1808334</t>
  </si>
  <si>
    <t>Habeas Corpus § 2254- Relief Denied. " Given these facts and the realities of police work, the Kentucky Supreme Court's determination that there was no bad faith—and, hence, no due process violation—in the failure to preserve the evidence was reasonable."</t>
  </si>
  <si>
    <t>Supreme Court of Kentucky held "In the instant case, there was absolutely no showing of any bad faith on the part of Detective Sizemore, Mr. Lanham, or any prosecutor." 892 S.W.2d 558</t>
  </si>
  <si>
    <t xml:space="preserve">Shegog v. Meko </t>
  </si>
  <si>
    <t>2012 WL 4049474</t>
  </si>
  <si>
    <t>Habeas Corpus § 2254- Relief Denied. "As the trial court found, Appellant offered no evidence that the surveillance tape was purposely erased. “Absent a showing of bad faith on the part of the police, failure to preserve potentially useful evidence does not constitute a denial of due process.”</t>
  </si>
  <si>
    <t>United States v. Langfels</t>
  </si>
  <si>
    <t>2013 WL 5774954</t>
  </si>
  <si>
    <t>"Nor is there merit to Defendant's third argument, that all evidence of the plants seized from his residence should be excluded and the case dismissed because that the United States violated Defendant's Due Process rights when “259 plants and entire unknown, unidentified plant populations” [DE 16–1 at 14, PAGE ID # 69] discovered at Defendant's residence were destroyed leaving only fourteen samples for evaluation. The investigators at the residence made videotape of the entire search, which shows the plants being removed from the soil, the roots being shown, and the sampling of the plants. Given this evidence and the absence of an allegation of bad faith on the part of the government, the Court concludes that Langfel's due process rights have not been violated."</t>
  </si>
  <si>
    <t>Iseral v. Motley</t>
  </si>
  <si>
    <t>2013 WL 789171</t>
  </si>
  <si>
    <t>Habeas Corpus § 2254- Relief Denied. "Given these facts, Petitioner was not denied due process by the failure of the state court to give an adverse inference instruction, and the Supreme Court of Kentucky did not unreasonably apply federal law by so holding."</t>
  </si>
  <si>
    <t>Supreme Court of Kentucky held "Appellant has not demonstrated that the police acted in “bad faith” by recycling the audio tapes or by failing to collect and preserve T.D.'s make-up bag." 2003 WL 22227193</t>
  </si>
  <si>
    <t>Taylor v. Simpson</t>
  </si>
  <si>
    <t>2014 WL 4928925</t>
  </si>
  <si>
    <t>Habeas Corpus § 2254- Relief Denied. "Similar to Youngblood, Taylor has made no showing that the Louisville police acted in bad faith by losing Scott Nelson's underwear or that the state serologist, William Durbin, acted in bad faith by employing testing procedures regarding the anal swabs from Scott Nelson that destroyed that evidence during the testing process."</t>
  </si>
  <si>
    <t xml:space="preserve">Hensley v. Litteral </t>
  </si>
  <si>
    <t>2019 WL 13241963</t>
  </si>
  <si>
    <t>Habeas Corpus § 2254- Relief Denied. "This analysis is not an unreasonable application of clearly established Supreme Court precedent; rather, it appears to be an appropriate conclusion based on the facts presented to it. And, perhaps more importantly, Hensley has not cited any case law that would support the finding that the Commonwealth acted in bad faith during his prosecution."</t>
  </si>
  <si>
    <t>Supreme Court of Kentucky held "Appellant lists twelve alleged deficiencies in the investigation and collection of evidence, but none of these alleged deficiencies substantiates his claim that the police acted in bad faith." 2005 WL 2674974 The Harlan Circuit Court rejected Petitioner's argument regarding the DNA evidence because he failed to show that the Commonwealth acted in bad faith.</t>
  </si>
  <si>
    <t>2019 WL 3997269</t>
  </si>
  <si>
    <t>"Powell has failed to demonstrate that the government acted in bad faith with respect to subject evidence."</t>
  </si>
  <si>
    <t xml:space="preserve">Damrell v. Green </t>
  </si>
  <si>
    <t>2019 WL 7598801</t>
  </si>
  <si>
    <t>Habeas Corpus § 2254- Relief Denied. "Additionally, as the Kentucky Supreme Court noted, the record does not reveal any bad faith on the part of Kentucky officials. Accordingly, the Kentucky Supreme Court's decision was not unreasonable."</t>
  </si>
  <si>
    <t>Supreme Court of Kentucky held "Here, there was nothing to suggest that the evidence was destroyed in bad faith." 2012 WL 4327800</t>
  </si>
  <si>
    <t>Moore v. Hughes</t>
  </si>
  <si>
    <t>2024 WL 3307674</t>
  </si>
  <si>
    <t>Habeas Corpus- "Moore's petition likewise does not contain any indication of how this evidence would have been exculpatory or how a missing-evidence instruction would have changed the verdict in this matter. Based on the lack of evidence that the Commonwealth acted in bad faith or that the evidence in question was exculpatory, the Supreme Court of Kentucky's ruling cannot be considered unreasonable. Therefore, this argument must also fail."</t>
  </si>
  <si>
    <t>Supreme Court of Kentucky held: "In the absence of bad faith or any other information demonstrating the potentially exculpatory nature of the material, we find that a missing evidence instruction was not warranted here." 2015 WL 4972249</t>
  </si>
  <si>
    <t xml:space="preserve">United States v. Jackson </t>
  </si>
  <si>
    <t>2024 WL 4557884</t>
  </si>
  <si>
    <t>"Jackson does not identify any basis to suggest that the government acted in bad faith by failing to preserve his vehicle."</t>
  </si>
  <si>
    <t xml:space="preserve">Goncalves v. Green </t>
  </si>
  <si>
    <t>2024 WL 5181972</t>
  </si>
  <si>
    <t>Habeas Corpus- "Accordingly, Goncalves must show that state officials acted in bad faith by failing to preserve the evidence on the surveillance video and that they knew its exculpatory value before the destruction. Wilson, 874 F.3d at 479. As the Kentucky Supreme Court noted, Goncalves failed to meet this standard because he did not establish, or even offer any evidence beyond speculation, that any state actor acted in bad faith by incorrectly copying the video from the hard drive or by failing to preserve the hard drive itself. Thus, the Kentucky Supreme Court's decision was not “contrary to, or [did not] involve[ ] an unreasonable application of, clearly established Federal law, as determined by the Supreme Court of the United States,” nor was it “based on an unreasonable determination of facts in light of the evidence presented in the state court proceeding.”</t>
  </si>
  <si>
    <t>E.D. Mich.</t>
  </si>
  <si>
    <t>Coleman v. Wolfenbarger</t>
  </si>
  <si>
    <t>2005 WL 1349116</t>
  </si>
  <si>
    <t xml:space="preserve">Pictures taken of petitioner following altercation were part of separate complaint filed by petitioner but not followed up on by the state; instead they charged him and those photographs were not available at trial. Petitioner does not claim photographs were lost or destroyed and therefore not denied due process where they were not available at trial.  </t>
  </si>
  <si>
    <t>Crews v. Cason</t>
  </si>
  <si>
    <t>2005 WL 2123729</t>
  </si>
  <si>
    <t xml:space="preserve">Failure to recover victim's t-shirt following autopsy to conduct testing was immaterial where the gun was never recovered and where no bad faith was demonstrated. </t>
  </si>
  <si>
    <t>Court of Appeals of Michigan held "Just as in Davis, the prosecutor in this case did not refuse to produce the evidence; instead, the evidence was simply not available, in this case because it was lost by the medical examiner. Id. at 514. Where there is no showing that the prosecutor acted in bad faith in failing to produce the evidence, no error may be predicated on a court's refusal to give the requested instruction. " 1998 WL 1989542</t>
  </si>
  <si>
    <t>Glover v. Hofbauer</t>
  </si>
  <si>
    <t>2006 WL 3299398</t>
  </si>
  <si>
    <t xml:space="preserve">Gun recovered at scene of carjacking was lost before trial but petitioner failed to demonstrate the potential exculpatory value of the gun or put any evidence forward that it was lost in bad faith. </t>
  </si>
  <si>
    <t>Smith v. booker</t>
  </si>
  <si>
    <t>2006 WL 3313763</t>
  </si>
  <si>
    <r>
      <t xml:space="preserve">No evidence presented that destruction of handgun identified as being used by robber was done in bad faith or that it would have played factor in the trial. "Even if the police acted in bad faith in failing to preserve the gun, there is no due process violation where the destroyed evidence has only speculative exculpatory value..." and the defendant failed to show exculpatory value. </t>
    </r>
    <r>
      <rPr>
        <u/>
        <sz val="12"/>
        <color theme="1"/>
        <rFont val="Times New Roman"/>
      </rPr>
      <t>id.</t>
    </r>
    <r>
      <rPr>
        <sz val="12"/>
        <color theme="1"/>
        <rFont val="Times New Roman"/>
      </rPr>
      <t xml:space="preserve">, at 6. </t>
    </r>
  </si>
  <si>
    <t>Garner v. Harry</t>
  </si>
  <si>
    <t>2006 WL 3371128</t>
  </si>
  <si>
    <r>
      <t xml:space="preserve">Failure to properly test evidence does not result in suppression of evidence required under </t>
    </r>
    <r>
      <rPr>
        <i/>
        <sz val="12"/>
        <color theme="1"/>
        <rFont val="Times New Roman"/>
      </rPr>
      <t>Brady</t>
    </r>
    <r>
      <rPr>
        <sz val="12"/>
        <color theme="1"/>
        <rFont val="Times New Roman"/>
      </rPr>
      <t xml:space="preserve">; no duty to conduct such testing under </t>
    </r>
    <r>
      <rPr>
        <i/>
        <sz val="12"/>
        <color theme="1"/>
        <rFont val="Times New Roman"/>
      </rPr>
      <t>Youngblood</t>
    </r>
    <r>
      <rPr>
        <sz val="12"/>
        <color theme="1"/>
        <rFont val="Times New Roman"/>
      </rPr>
      <t>; trial counsel's strategic decision not to subject semen to DNA testing was not unreasonable because such testing could have resulted in inculpatory evidence and been automatic loss. No bad faith was ever alleged and no evidence of such could be surmised.</t>
    </r>
  </si>
  <si>
    <t>Young v. Sherry</t>
  </si>
  <si>
    <t>2006 WL 3386609</t>
  </si>
  <si>
    <t xml:space="preserve">Getaway vehicle that was towed and later sold was not material to robbery investigation when ski mask and gun was recovered from it; no evidence that police knew or intended it to be sold. </t>
  </si>
  <si>
    <t>Morency v. Woods</t>
  </si>
  <si>
    <t>2006 WL 474111</t>
  </si>
  <si>
    <t>Destruction of car wreckage after fatal crash which was available to defendant for several months pending trial and which he merely generally asserted may disprove the prosecution's theory of how the accident happened was not enough to deprive him of due process; speculatory and no evidence of bad faith.</t>
  </si>
  <si>
    <t>Court of Appeals of Michigan held "From this record, we conclude that defendant has failed to show either that the police acted in bad faith by failing to preserve the wreckage for more than 5½ months, or that the wreckage of the two vehicles constituted exculpatory evidence." 2003 WL 21108466</t>
  </si>
  <si>
    <t>Jones v. Harry</t>
  </si>
  <si>
    <t>2007 WL 465766</t>
  </si>
  <si>
    <t xml:space="preserve">Failure to preserve swab for additional DNA testing for gun residue did not deprive petitioner of due process where counsel never requested independent expert conduct additional swab tests and no evidence of bad faith was presented. </t>
  </si>
  <si>
    <t>Porch v. Lafler</t>
  </si>
  <si>
    <t>2008 WL 2446904</t>
  </si>
  <si>
    <t>Porch v. Lafler, 2008 WL 2446904: Loss of shell casings and bullets that were never tested amounted to only potentially useful evidence and therefore required showing of bad faith.</t>
  </si>
  <si>
    <t>Miles v. Scutt</t>
  </si>
  <si>
    <t>2008 WL 2949240</t>
  </si>
  <si>
    <t>Defendant, arrested and tried 24 years later, claims that officers who identified a beer can when they arrived at the scene of the crime had a duty to collect and preserve it for testing - that destruction of the beer can/failure to preserve denied him due process. This was rejected because of the duration between the crime and charges as well as lack of police knowledge about its potentially exculpatory value; no bad faith can be surmised from these facts.</t>
  </si>
  <si>
    <t>Mourguet v. Hofbauer</t>
  </si>
  <si>
    <t>2008 WL 4372634</t>
  </si>
  <si>
    <t>Failure to preserve defendant's t-shirt or to collect and preserve lsd allegedly found on defendant's mother following assault did not constitute bad faith in itself due to lack of potentially exculpatory value.</t>
  </si>
  <si>
    <t>Moceri v. Stovall</t>
  </si>
  <si>
    <t>2008 WL 4822063</t>
  </si>
  <si>
    <t>Petitioner alleged that toy chipmunk which was found in 8-month-old's crib could have been the cause of the child's injuries rather than from his having sexually assaulted them. Failure to preserve and test the toy chipmunk was not demonstrative of bad faith due to its apparent lack of exculpatory value or relevance.</t>
  </si>
  <si>
    <t>Court of Appeals of Michigan held "Here, defendant has failed to demonstrate bad faith or that the evidence was exculpatory." 2002 WL 31013707</t>
  </si>
  <si>
    <t>McKissack v. Sherry</t>
  </si>
  <si>
    <t>2008 WL 565423</t>
  </si>
  <si>
    <t>Police did not act in bad faith for failing to test FannyPack from victim swabbed for fingerprints because there is no duty to collect such evidence unless the defendant could show under the circumstances that officers knew of its potentially exculpatory value.</t>
  </si>
  <si>
    <t>McCann v. Trombly</t>
  </si>
  <si>
    <t>2009 WL 1230524</t>
  </si>
  <si>
    <r>
      <t xml:space="preserve">missing recording of petitioner's confession which petitioner alleged would show was coerced and violated </t>
    </r>
    <r>
      <rPr>
        <i/>
        <sz val="12"/>
        <color theme="1"/>
        <rFont val="Times New Roman"/>
      </rPr>
      <t>Miranda</t>
    </r>
    <r>
      <rPr>
        <sz val="12"/>
        <color theme="1"/>
        <rFont val="Times New Roman"/>
      </rPr>
      <t xml:space="preserve"> was not found until three days of trial did not prejudice the defendant because the defense attorney had a transcript of it and was able to cross-examine the person taking the transcript. When it was located, the defense counsel was able to hear it and confirmed the accuracy of the transcript. Failure to disclose that photographic array was shown to witnesses who all identified someone else as the robber until trial was not the result of bad faith because the officers used that photographic array in connection to a different suspect and put it in that suspect's file, but it was lost; however, the photographs did not contain the defendant's picture. Moreover, the court held burglary kits that were not preserved and only disclosed as a result of witness testimony during trial did not deprive the defendant due process because the prosecutor was not aware of the burglary kits until said testimony and neither he nor the police had them in their possession. </t>
    </r>
  </si>
  <si>
    <t>United States v. Tinoco</t>
  </si>
  <si>
    <t>2009 WL 1448941</t>
  </si>
  <si>
    <t>Johnson v. Berghuis</t>
  </si>
  <si>
    <t>2009 WL 2777309</t>
  </si>
  <si>
    <t>Handgun found at defendant's apartment was not preserved because the case was dismissed at the preliminary stage and then reintroduced a year later; destruction was pursuant to regular policy and police lacked knowledge of its apparent exculpatory value. No evidence of bad faith otherwise presented.</t>
  </si>
  <si>
    <t>Court of Appeals of Michigan held "Because defendant did not show the police acted in bad faith when they destroyed the gun, his Due Process rights were not violated." 2006 WL 75303</t>
  </si>
  <si>
    <t>Wallace v. Ludwick</t>
  </si>
  <si>
    <t>2009 WL 2840500</t>
  </si>
  <si>
    <t>Interview of child victim was discovered not to have audio as the result of negligence; absent a showing of bad faith animus, there was no due process violation.</t>
  </si>
  <si>
    <t>Henshaw v. Berghuis</t>
  </si>
  <si>
    <t>2009 WL 4730462</t>
  </si>
  <si>
    <t>Destruction of paper slips allegedly kept by minor-victim as part of truth or dare games was not done in bad faith, had minor impeachment value, and defendant was allowed to reference the missing evidence at trial. Therefore, no due process violation.</t>
  </si>
  <si>
    <t>Baylor v. Renico</t>
  </si>
  <si>
    <t>2009 WL 982212</t>
  </si>
  <si>
    <r>
      <t xml:space="preserve">Police who returned evidence (identification and wallets) to victims after it was seized from the petitioner's person did not act in bad faith by failing to preserve the evidence due to its negligible potential exculpatory value. There was nothing "apparently exculpatory" about finding </t>
    </r>
    <r>
      <rPr>
        <i/>
        <sz val="12"/>
        <color theme="1"/>
        <rFont val="Times New Roman"/>
      </rPr>
      <t xml:space="preserve">the victim's </t>
    </r>
    <r>
      <rPr>
        <sz val="12"/>
        <color theme="1"/>
        <rFont val="Times New Roman"/>
      </rPr>
      <t>property on the defendant nor any indication that returning it was an act of bad faith.</t>
    </r>
  </si>
  <si>
    <t>Court of Appeals of Michigan held "Therefore, defendant has not shown that the evidence was exculpatory in nature, and he fails to demonstrate any bad faith by the police."2004 WL 816914</t>
  </si>
  <si>
    <t>Kowalak v. Scutt</t>
  </si>
  <si>
    <t>2010 712 F.Supp.2d 657</t>
  </si>
  <si>
    <r>
      <t xml:space="preserve">Test on items recovered to determine if human blood was present resulted in destruction of the samples for further testing, therefore the potential exculpatory value of further testing rests on whether there was bad faith in destroying the tests. The court found there was no evidence that conducting testing was animated by bad faith. See also n. 5 (discussing that factors indicating bad faith animus by the police </t>
    </r>
    <r>
      <rPr>
        <i/>
        <sz val="12"/>
        <color theme="1"/>
        <rFont val="Times New Roman"/>
      </rPr>
      <t>in general</t>
    </r>
    <r>
      <rPr>
        <sz val="12"/>
        <color theme="1"/>
        <rFont val="Times New Roman"/>
      </rPr>
      <t xml:space="preserve"> were not sufficient because the bad faith must be specific to the evidence in question).</t>
    </r>
  </si>
  <si>
    <t>United States v. Renzi</t>
  </si>
  <si>
    <t>2010 WL 1417475</t>
  </si>
  <si>
    <t>Damaged hard drive that was in defendant's possession and which likely never contained information which solely the defendant claims to have been on it was not evidence of bad faith due to lack of credibility of defendant's bald assertion and fact such damage was not attributable to the government.</t>
  </si>
  <si>
    <t>United States v. Lily</t>
  </si>
  <si>
    <t>2010 WL 259046</t>
  </si>
  <si>
    <t>Motion to suppress denied where the court found officer testimony regarding defendant not wearing seatbelt credible despite inconsistencies in his testimony; that the destruction of the car videotape was not itself sufficient evidence of bad faith because the officer had no apparent reason to fabricate evidence.</t>
  </si>
  <si>
    <t>Burks v. Howes</t>
  </si>
  <si>
    <t>2010 WL 2772432</t>
  </si>
  <si>
    <r>
      <t xml:space="preserve">Failure to obtain surveillance tape from third-party after extensive efforts by police to do so diminished the possibility of any bad faith; surveillance tape was potentially exculpatory because it </t>
    </r>
    <r>
      <rPr>
        <i/>
        <sz val="12"/>
        <color theme="1"/>
        <rFont val="Times New Roman"/>
      </rPr>
      <t>could</t>
    </r>
    <r>
      <rPr>
        <sz val="12"/>
        <color theme="1"/>
        <rFont val="Times New Roman"/>
      </rPr>
      <t xml:space="preserve"> have demonstrated that the defendant made a purchase rather than steal merchandise.</t>
    </r>
  </si>
  <si>
    <t>Court of Appeals of Michigan held "in any event, defendant has not shown that any Target or Wal-Mart employees acted in bad faith to destroy the videos. Moreover, even if video footage was intentionally destroyed, nothing in the record suggests that the purpose was to destroy evidence before trial." 2008 WL 400688</t>
  </si>
  <si>
    <t>Salamey v. Berghuis</t>
  </si>
  <si>
    <t>2010 WL 3488692</t>
  </si>
  <si>
    <t>Accidental re-writing of surveillance footage was evidence of negligence rather than bad faith; petitioner had alternative evidence by virtue of witness's statement that could have undermined co-defendant's testimony which the defendant did not exploit successfully.</t>
  </si>
  <si>
    <t>Court of Appeals of Michigan held "there is absolutely no evidence that Investigator McClure purposely erased the footage from the hard drive or knowingly allowed the hard drive to rewrite." 2008 WL 3876102</t>
  </si>
  <si>
    <t>Hall v. Lafler</t>
  </si>
  <si>
    <t>2010 WL 4693279</t>
  </si>
  <si>
    <t>Petitioner's claim that his statements were inadmissible because they were not electronically recorded was denied because there is no duty for police to "preserve potentially exculpatory evidence in any particular form, absent a showing of bad faith." id. at 5.</t>
  </si>
  <si>
    <t>Donaldson v. Palmer</t>
  </si>
  <si>
    <t>2011 WL 1135517</t>
  </si>
  <si>
    <t>911 phone call that was only potentially useful and destroyed pursuant to police's 90 day retention policy was not evidence of bad faith.</t>
  </si>
  <si>
    <t>Seid v. Scutt</t>
  </si>
  <si>
    <t>2011 WL 1519197</t>
  </si>
  <si>
    <r>
      <rPr>
        <sz val="12"/>
        <color rgb="FF000000"/>
        <rFont val="Times New Roman"/>
      </rPr>
      <t xml:space="preserve">Habeas Corpus - "The record indicates that the trial court ordered testing on Petitioner's clothing and blood-stained towel and that no testing was done on the items as of the date of trial. (Tr. Nov. 9, 2005, at 3–15.) The lack of testing could have been the result of negligence or an inability to complete the work before trial. Petitioner has failed to show that the police acted in bad faith. Therefore, his right to due process was not violated, and he is not entitled to habeas relief on the basis of his claim that the prosecutor suppressed, lost, or destroyed evidence favorable to the defense." </t>
    </r>
    <r>
      <rPr>
        <u/>
        <sz val="12"/>
        <color rgb="FF000000"/>
        <rFont val="Times New Roman"/>
      </rPr>
      <t>id.</t>
    </r>
    <r>
      <rPr>
        <sz val="12"/>
        <color rgb="FF000000"/>
        <rFont val="Times New Roman"/>
      </rPr>
      <t>, at 10.</t>
    </r>
  </si>
  <si>
    <t>Sanders v. Curtin</t>
  </si>
  <si>
    <t>2011 WL 1753491</t>
  </si>
  <si>
    <t>Finley v. McQuiggan</t>
  </si>
  <si>
    <t>2011 WL 2413412</t>
  </si>
  <si>
    <t>Petitioner argued failure of police to secure shell casings and bullets taken from the scene denied him due process by preventing him from testing them for fingerprints or whether they matched the gun. "Here, defendants have not shown bad faith. Sergeant DeLeon testified that the envelopes containing the bullets and shell casings were thrown away, and he believed that a janitor was responsible. Because there was no showing that the evidence was destroyed or discarded in bad faith, defendants' right to due process was not violated."</t>
  </si>
  <si>
    <t xml:space="preserve">Porch v. Lafler, 2008 WL 2446904: Loss of shell casings and bullets that were never tested amounted to only potentially useful evidence and therefore required showing of bad faith. </t>
  </si>
  <si>
    <t>United States v. Moloian</t>
  </si>
  <si>
    <t>2011 WL 3810008</t>
  </si>
  <si>
    <t>Barrels which were tested but not preserved for trial due to negligence did not deprive defendant of due process where the defendant had possession of the barrels prior to being charged and was aware of pending criminal investigation against him.</t>
  </si>
  <si>
    <t>Watkins v. Tribley</t>
  </si>
  <si>
    <t>2011 WL 4445842</t>
  </si>
  <si>
    <t>No bad faith inference warranted where police chase of fleeing suspect was not preserved in the absence of bad faith showing. Further, failure to test bag containing drugs for fingerprints when it was picked up during the flight and therefore not tested due to likely contamination of the evidence does not violate due process or evince bad faith.</t>
  </si>
  <si>
    <t>Court of Appeals of Michigan held "Defendant has made no showing of bad faith." 2008 WL 7488904</t>
  </si>
  <si>
    <t>Gates v. Lafler</t>
  </si>
  <si>
    <t>2011 WL 4502829</t>
  </si>
  <si>
    <t>Failure to collect bullets from defendant's person in hospital does not deprive the defendant due process because the exculpatory value is only potentially useful and no bad faith is inferred from such failure.</t>
  </si>
  <si>
    <t>Moore v. Prelesnik</t>
  </si>
  <si>
    <t>2011 WL 5375191</t>
  </si>
  <si>
    <r>
      <t xml:space="preserve">Failure to preserve photographs taken by police of the defendant which allegedly would have demonstrated he was beaten by police by showing a mark on his face did not amount to bad faith because there was no evidence the defendant ever attempted to procure or use those photographs during trial. Here, the prosecution failed to preserve the photographs for the direct appeal: "the record from the Ginther hearing indicates that defendant did not plan to introduce the photograph as an exhibit. In any event, the trial court recollected the photograph as described, and there is no indication that the missing photograph affected the outcome of the hearing." </t>
    </r>
    <r>
      <rPr>
        <u/>
        <sz val="12"/>
        <color theme="1"/>
        <rFont val="Times New Roman"/>
      </rPr>
      <t>id.</t>
    </r>
    <r>
      <rPr>
        <sz val="12"/>
        <color theme="1"/>
        <rFont val="Times New Roman"/>
      </rPr>
      <t>, at 14.</t>
    </r>
  </si>
  <si>
    <t>Thompson v. McKee</t>
  </si>
  <si>
    <t>2011 WL 6934212</t>
  </si>
  <si>
    <t>Failure to record or videotape defendant's interview does not amount to bad faith in itself.</t>
  </si>
  <si>
    <t>Myles v. Curtin</t>
  </si>
  <si>
    <t>2011 WL 739084</t>
  </si>
  <si>
    <t>Failure of state to test defendant for STD pursuant to court order where city and county health organizations refused to administer it (without further explanation) did not deprive petitioner of constitutional rights where he fails to show such failure was outcome determinative or done in bad faith.</t>
  </si>
  <si>
    <t>2010 WL 5870954 (holding failure to follow written order does not in itself demonstrate bad faith)</t>
  </si>
  <si>
    <t>Kane v. Bell</t>
  </si>
  <si>
    <t>2011 WL 768116</t>
  </si>
  <si>
    <t>Accidental destruction of audio recording due to it being downloaded onto computer infected with virus did not amount to bad faith when there was no showing that officer's testimony regarding reason for destruction was not credible.</t>
  </si>
  <si>
    <t>Court of Appeals of Michigan held "Defendant failed to meet his burden of proving that the recording was lost or destroyed through the bad faith of the police." 2007 WL 1687581</t>
  </si>
  <si>
    <t>Myles v. Lafler</t>
  </si>
  <si>
    <t>2012 WL 1021720</t>
  </si>
  <si>
    <r>
      <t xml:space="preserve">Evidence destroyed several years </t>
    </r>
    <r>
      <rPr>
        <i/>
        <sz val="12"/>
        <color theme="1"/>
        <rFont val="Times New Roman"/>
      </rPr>
      <t xml:space="preserve">after </t>
    </r>
    <r>
      <rPr>
        <sz val="12"/>
        <color theme="1"/>
        <rFont val="Times New Roman"/>
      </rPr>
      <t xml:space="preserve">conviction which was available during trial does not deprive defendant of due process; </t>
    </r>
    <r>
      <rPr>
        <i/>
        <sz val="12"/>
        <color theme="1"/>
        <rFont val="Times New Roman"/>
      </rPr>
      <t>Youngblood</t>
    </r>
    <r>
      <rPr>
        <sz val="12"/>
        <color theme="1"/>
        <rFont val="Times New Roman"/>
      </rPr>
      <t xml:space="preserve"> applies to pre-trial preservation of evidence. No bad faith was shown.</t>
    </r>
  </si>
  <si>
    <t>Morgan v. Palmer</t>
  </si>
  <si>
    <t>2012 WL 1806154</t>
  </si>
  <si>
    <t>Petitioner's claim that destruction of handgun in police's possession which was never tested denied him due process was denied because he could neither demonstrate it was potentially useful nor that such destruction was done in bad faith. Interestingly, the court includes "Even if the police acted in bad faith in failing to preserve or test the evidence, there is no due-process violation where the destroyed evidence has only speculative exculpatory value." id., at 5. This seems to suggest that "potentially useful evidence" that is never tested can never rise to a denial of bad faith. Conversely, it may suggest official knowledge about the potential exculpatory nature of the evidence would be required to demonstrate such destruction, if done in bad faith, would violate due process. However, the lines seem very blurred...</t>
  </si>
  <si>
    <t>Midgett v. Perry</t>
  </si>
  <si>
    <t>2012 WL 1945478</t>
  </si>
  <si>
    <t>Failure to investigate whether someone other than defendant was driving van or recover and test evidence found in the van to test for DNA following conviction for driving without license and causing the death of someone did not deprive defendant due process because police had no duty to collect the evidence; no bad faith destruction of evidence exists when such evidence was not preserved. Moreover, all of the evidence from witnesses pointed to the defendant driving the car, meaning its potential exculpatory value was not apparent.</t>
  </si>
  <si>
    <t>Frey v. Palmer</t>
  </si>
  <si>
    <t>2012 WL 1986324</t>
  </si>
  <si>
    <t>Defendant deprived of ability to test DNA evidence that was completely consumed by state's testing did not demonstrate bad faith by prosecution where the victim identified the perpetrator immediately following the incident, thus, prosecution lacked knowledge of any apparent exculpatory value.</t>
  </si>
  <si>
    <t>Davis v. Sherry</t>
  </si>
  <si>
    <t>2012 WL 2130909</t>
  </si>
  <si>
    <r>
      <rPr>
        <sz val="12"/>
        <color rgb="FF000000"/>
        <rFont val="Times New Roman"/>
      </rPr>
      <t xml:space="preserve">Habeas Corpus - Petitioner alleged officer's failed to adequately investigate case by not conducting lineups or obtaining fingerprints following armed robbery. "On habeas review, a court may grant relief for an inadequate investigation only when the petitioner can show a deprivation of due process tantamount to a suppression of relevant evidence…However, neither Trombetta nor Youngblood impose a duty to collect evidence...[here] any perceived failures of the police investigation were adequately exposed at trial." </t>
    </r>
    <r>
      <rPr>
        <u/>
        <sz val="12"/>
        <color rgb="FF000000"/>
        <rFont val="Times New Roman"/>
      </rPr>
      <t>id.</t>
    </r>
    <r>
      <rPr>
        <sz val="12"/>
        <color rgb="FF000000"/>
        <rFont val="Times New Roman"/>
      </rPr>
      <t xml:space="preserve">, at 4. </t>
    </r>
  </si>
  <si>
    <t>MacLean v. McKee</t>
  </si>
  <si>
    <t>2012 WL 2803756</t>
  </si>
  <si>
    <t>Police did not act in bad faith by relinquishing two of three vehicles involved in fatal car accident to insurance companies nor in destroying the third vehicle involved in the crash pursuant to regular policy when there was nothing apparently exculpatory about the vehicle's in relation to the defendant's intoxication or whether she was the driver. No independent evidence of bad faith existed.</t>
  </si>
  <si>
    <t>Schuh v. Smith</t>
  </si>
  <si>
    <t>2012 WL 3731798</t>
  </si>
  <si>
    <t>Habeas Corpus - Petitioner who allegedly left voicemails with his probation officer that would provide potentially exculpatory information regarding his probation revocation hearing (that he was tethered at a house) claimed the prosecutor's failure to maintain the records denied him due process. The court held the prosecution's failure did not deprive him of due process or demonstrate bad faith, particularly when the defendant was free to cross-examine the probation officer in question regarding the voicemail. HOWEVER, the probation officer later contradicted his initial testimony (that he was not informed of a place the defendant would be tethered) and provided an affidavit stating the defendant did inform him of such information on the date where defendant alleged the voicemail would have existed. The court found this deprived him due process because the court erroneously refused to consider the evidence and unreasonably applied the facts. Therefore, habeas was conditionally granted.
*Was Youngblood standard met "No* (but due process was denied, not on failure to preserve evidence though)"
*Remanded for further showing "No* (but due process was denied, not on failure to preserve evidence though)"</t>
  </si>
  <si>
    <t>Bradford v. Romanowski</t>
  </si>
  <si>
    <t>2012 WL 441140</t>
  </si>
  <si>
    <t>Delay in DNA testing and report was not prosecution's fault nor did it prejudice the defendant's trial.</t>
  </si>
  <si>
    <t>Hunter v. Howes</t>
  </si>
  <si>
    <t>2012 WL 553134</t>
  </si>
  <si>
    <t xml:space="preserve">Speculation that 911 call recording from four years prior which was likely destroyed pursuant to routine investigation did not deprive defendant of due process absent explicit showing of bad faith. </t>
  </si>
  <si>
    <t>Hurn v. Perry</t>
  </si>
  <si>
    <t>2012 WL 6642534</t>
  </si>
  <si>
    <t>Failure to collect fingerprints from weapon and destruction of that weapon did not amount to bad faith because lab technician testified that fingerprints are often not identifiable; officer testified he saw the defendant holding the gun. Where police have enough evidence to establish probable cause, they do not have a duty to collect additional evidence, let alone to find evidence that may exonerate a defendant.</t>
  </si>
  <si>
    <t>Court of Appeals of Michigan held "he simply cannot show that any bad faith processing of potentially useful evidence deprived him of due process." 2010 WL 4964053</t>
  </si>
  <si>
    <t>Browning v. Klee</t>
  </si>
  <si>
    <t>2013 WL 1192304</t>
  </si>
  <si>
    <t>Police recovered knife several blocks from where witness informed them he had discarded it and, upon being shown the knife, the witness informed them it was not the knife involved. Furthermore, testing revealed no blood or fingerprints, thus, it was discarded and not used for trial. Absent any indication of bad faith, there was no violation of defendant's due process rights.</t>
  </si>
  <si>
    <t>Court of Appeals of Michigan held "There is no basis for concluding that the police acted in bad faith in failing to preserve this evidence. Thus, defendant has failed to show a due process violation." 2009 WL 1397149</t>
  </si>
  <si>
    <t>Clark v. MacLaren</t>
  </si>
  <si>
    <t>2013 WL 147626</t>
  </si>
  <si>
    <r>
      <t xml:space="preserve">Petitioner was tested and gunshot residue </t>
    </r>
    <r>
      <rPr>
        <i/>
        <sz val="12"/>
        <color theme="1"/>
        <rFont val="Times New Roman"/>
      </rPr>
      <t>was found</t>
    </r>
    <r>
      <rPr>
        <sz val="12"/>
        <color theme="1"/>
        <rFont val="Times New Roman"/>
      </rPr>
      <t xml:space="preserve"> on his hands, denying his </t>
    </r>
    <r>
      <rPr>
        <i/>
        <sz val="12"/>
        <color theme="1"/>
        <rFont val="Times New Roman"/>
      </rPr>
      <t>Brady</t>
    </r>
    <r>
      <rPr>
        <sz val="12"/>
        <color theme="1"/>
        <rFont val="Times New Roman"/>
      </rPr>
      <t xml:space="preserve"> motion because the prosecution has no duty to disclose inculpatory evidence; likewise, failure to preserve the residue test results </t>
    </r>
    <r>
      <rPr>
        <i/>
        <sz val="12"/>
        <color theme="1"/>
        <rFont val="Times New Roman"/>
      </rPr>
      <t>post-conviction</t>
    </r>
    <r>
      <rPr>
        <sz val="12"/>
        <color theme="1"/>
        <rFont val="Times New Roman"/>
      </rPr>
      <t xml:space="preserve"> does not violate </t>
    </r>
    <r>
      <rPr>
        <i/>
        <sz val="12"/>
        <color theme="1"/>
        <rFont val="Times New Roman"/>
      </rPr>
      <t>Youngblood</t>
    </r>
    <r>
      <rPr>
        <sz val="12"/>
        <color theme="1"/>
        <rFont val="Times New Roman"/>
      </rPr>
      <t xml:space="preserve"> where the evidence was shown at trial.</t>
    </r>
  </si>
  <si>
    <t>Mabin v. McQuiggin</t>
  </si>
  <si>
    <t>2013 WL 1499497</t>
  </si>
  <si>
    <t>Officer who witnessed defendant personally handle rifle that was not tested for fingerprints did not act in bad faith even though failure to do so did not follow protocols because of his belief the protocols existed only where there was a question as to who handled the gun. This was at most negligence, not bad faith.</t>
  </si>
  <si>
    <t>Batey v. Haas</t>
  </si>
  <si>
    <t>2013 WL 1810762</t>
  </si>
  <si>
    <t>Failure to preserve recorded witness statements did not demonstrate bad faith where officers lacked knowledge of any apparent exculpatory value and there was no evidence on the record to support petitioner's speculation that it contained exculpatory material.</t>
  </si>
  <si>
    <t>Burks v. Scutt</t>
  </si>
  <si>
    <t>2013 WL 2635215</t>
  </si>
  <si>
    <t>Police did not have duty to test victim's bed sheets or underwear for secretions and there was no showing of bad faith by police for failure to perform said tests.</t>
  </si>
  <si>
    <t>Baydoun v. McQuiggin</t>
  </si>
  <si>
    <t>2013 WL 3242205</t>
  </si>
  <si>
    <t xml:space="preserve">Defendant was not denied due process when the state did not obtain or make copies of video surveillance from store because equipment of the store did not allow it to be downloaded. The officer merely watched the video at the store and testified to its contents (that it was not relevant because it showed the interior of the store but the shooting occurred outside of it), but the defendant was not deprived of the ability to also review the surveillance when they knew or should have known through due diligence that the store had the tape.  </t>
  </si>
  <si>
    <t>Court of Appeals of Michigan held "On this record, there is no basis for finding that the police failed to preserve the evidence, that the evidence would have been exculpatory, or that the police acted in bad faith." 2010 WL 98694</t>
  </si>
  <si>
    <t>King v. Romanowski</t>
  </si>
  <si>
    <t>2013 WL 3944470</t>
  </si>
  <si>
    <t>Failure to preserve gunshot residue test kit did not violate due process rights where there was no evidence of bad faith or reason to believe exculpatory value would be apparent: "Expert testimony indicated that the test showed that defendant had fired a gun. Moreover, even if the evidence had been retested and given a negative result, the residue expert testified that a negative test result is not evidence of not having fired a gun; it is simply absence of evidence." id., at 6.</t>
  </si>
  <si>
    <t>Court of Appeals of Michigan held "Defendant points to no evidence supporting a finding that the Detroit Police Department destroyed this evidence in a bad faith effort to keep it from being retested, or to keep it from defendant.
Because defendant cannot show either that the evidence would have been exculpatory, or that it was destroyed in bad faith, he cannot show a due process violation based on its destruction." 2010 WL 5373865</t>
  </si>
  <si>
    <t>Brandon v. Ludwick</t>
  </si>
  <si>
    <t>2013 WL 440841</t>
  </si>
  <si>
    <t>Petitioner's request, and prosecution's acquiescence, to introduce two photographs taken of defendant from unrelated case which were used to attempt to demonstrate incorrect identification of witness, went missing after defendant's trial. There was no evidence that prosecution destroyed these photographs to thwart defendant's appeal process or otherwise acted in bad faith towards the defendant.</t>
  </si>
  <si>
    <t>Younger v. Trombley</t>
  </si>
  <si>
    <t>2013 WL 6115758</t>
  </si>
  <si>
    <r>
      <rPr>
        <sz val="12"/>
        <color rgb="FF000000"/>
        <rFont val="Times New Roman"/>
      </rPr>
      <t xml:space="preserve">Hat that was collected and turned into biohazard room pursuant to policy because investigator believed it had blood on it, though it somehow went missing when it was time for trial. The defendant initially stated the hat was only "potentially exculpatory" but later stated: "“is not potentially exculpatory but rather, fully exculpatory. The fact that Petitioner strongly maintains his innocence would conclude that any physical evidence collected at the scene would exonerate him because he was not present.” Petitioner's reply brief at 4. In other words, the petitioner argues that because he is innocent, any lost evidence would be exculpatory. The problem with that argument is that it is not supported by anything in the record. At most, the hat is potentially exculpatory evidence." </t>
    </r>
    <r>
      <rPr>
        <u/>
        <sz val="12"/>
        <color rgb="FF000000"/>
        <rFont val="Times New Roman"/>
      </rPr>
      <t>id.</t>
    </r>
    <r>
      <rPr>
        <sz val="12"/>
        <color rgb="FF000000"/>
        <rFont val="Times New Roman"/>
      </rPr>
      <t xml:space="preserve">, at 7. There was no evidence of bad faith on the part of police even though there was no explanation for why the hat went missing because: "In this case, as discussed above, the most that can be said of the hat is that it contained potentially exculpatory evidence. But the potentially exculpatory value of any evidence obtained from the hat would be marginal at best. If the hat had been tested for DNA evidence, no DNA evidence may have been recovered, or DNA evidence may have shown that someone other than the petitioner was a contributor. Neither of these possibilities exonerates defendant because the petitioner may have worn the hat without depositing DNA evidence or the hat recovered may not have been the hat worn by the shooter. Indeed, several witnesses testified that the necklace found at the scene was not the necklace the shooter yanked from Garner Wood's neck, so one could speculate reasonably that the hat as well was unrelated to the shooting. Finally, in light of the testimony that the shooter was wearing a hat and that the petitioner was the shooter, it is reasonable to suppose that the missing hat would have been incriminating rather than exculpatory. But all of these theories are based upon speculation. “Mere speculation” is insufficient to establish the materiality or the exculpatory nature of the hat." </t>
    </r>
    <r>
      <rPr>
        <u/>
        <sz val="12"/>
        <color rgb="FF000000"/>
        <rFont val="Times New Roman"/>
      </rPr>
      <t>id.</t>
    </r>
    <r>
      <rPr>
        <sz val="12"/>
        <color rgb="FF000000"/>
        <rFont val="Times New Roman"/>
      </rPr>
      <t>, at 8.</t>
    </r>
  </si>
  <si>
    <t>Court of Appeals of Michigan held "In this case, defendant has been unsuccessful in attempting to produce evidence demonstrating that the police acted in bad faith when they lost the seized baseball cap." 2007 WL 2743606</t>
  </si>
  <si>
    <t>Aaron v. Scutt</t>
  </si>
  <si>
    <t>2013 WL 6182771</t>
  </si>
  <si>
    <t xml:space="preserve">No duty for police to pursue other potential suspects once they are satisfied with probable cause to charge the defendant. Here, the defendant objected to the police's failure to conduct additional tests through negligence, i.e., that they did not collect potentially exculpatory evidence. </t>
  </si>
  <si>
    <t>Court of Appeals of Michigan held "Because there is no evidence of bad faith, defendant's right to due process was not violated by the police's failure to perform DNA testing, preserve other potential evidence, or conduct a more complete investigation." 2007 WL 1687554</t>
  </si>
  <si>
    <t>Beelby v. Birkett</t>
  </si>
  <si>
    <t>2014 WL 1304643</t>
  </si>
  <si>
    <r>
      <t xml:space="preserve">House that was demolished after fire did not exemplify bad faith or deny defendant's right to due process: "There is no indication at all that the house was demolished after the fire in an effort to destroy evidence. Samples taken from the structure relevant to the cause an origin analysis were retained after the prosecutor's experts tested them. Presumably they could have been tested again if Petitioner had retained an independent expert witness." </t>
    </r>
    <r>
      <rPr>
        <u/>
        <sz val="12"/>
        <color theme="1"/>
        <rFont val="Times New Roman"/>
      </rPr>
      <t>id.</t>
    </r>
    <r>
      <rPr>
        <sz val="12"/>
        <color theme="1"/>
        <rFont val="Times New Roman"/>
      </rPr>
      <t>, at 8.</t>
    </r>
  </si>
  <si>
    <t>Court of Appeals of Michigan held "Petitioner is therefore required to show bad faith on behalf of the state. There is no indication at all that the house was demolished after the fire in an effort to destroy evidence." 2008 WL 3979287</t>
  </si>
  <si>
    <t>Steele v. Warren</t>
  </si>
  <si>
    <t>2014 WL 4829556</t>
  </si>
  <si>
    <r>
      <t xml:space="preserve">Failure to investigate the validity of witness statements did not deprive defendant of due process because </t>
    </r>
    <r>
      <rPr>
        <i/>
        <sz val="12"/>
        <color theme="1"/>
        <rFont val="Times New Roman"/>
      </rPr>
      <t>Youngblood</t>
    </r>
    <r>
      <rPr>
        <sz val="12"/>
        <color theme="1"/>
        <rFont val="Times New Roman"/>
      </rPr>
      <t xml:space="preserve"> does not impose such duty; no evidence of bad faith otherwise submitted.</t>
    </r>
  </si>
  <si>
    <t>Gray v. Rapelje</t>
  </si>
  <si>
    <t>2014 WL 7012673</t>
  </si>
  <si>
    <t>Police failure to investigate bullet holes in car and failure to interview potential witnesses was immaterial because 1) bullet holes would not speak to defendant's intent in shooting and there was no dispute that the victim shot the defendant and 2) no duty to conduct additional investigations. Here, the victim shot defendant in self-defense when the defendant assaulted her and attempted to wrest her keys from her vehicle.</t>
  </si>
  <si>
    <t>Claybron v. Barrett</t>
  </si>
  <si>
    <t>2015 WL 1966692</t>
  </si>
  <si>
    <t>Failure to preserve videotape surveillance was not evidence of bad faith where security guard informed officer's that, after viewing tape, the incident was not captured on surveillance camera.</t>
  </si>
  <si>
    <t>United States v. Woodley</t>
  </si>
  <si>
    <t>2016 WL 2731186</t>
  </si>
  <si>
    <t>Incomplete audio recording of defendant's interrogation did not deprive them of due process where automatic recording did not function properly and failure to retrieve entire video was due to negligence.</t>
  </si>
  <si>
    <r>
      <t xml:space="preserve">2016 WL 1553583 (Failure to collect surveillance video that </t>
    </r>
    <r>
      <rPr>
        <i/>
        <sz val="12"/>
        <color theme="1"/>
        <rFont val="Times New Roman"/>
      </rPr>
      <t xml:space="preserve">may </t>
    </r>
    <r>
      <rPr>
        <sz val="12"/>
        <color theme="1"/>
        <rFont val="Times New Roman"/>
      </rPr>
      <t xml:space="preserve">have shown whether the defendant participated in carjacking did not warrant spoliation instructions because defendant used civil, rather than criminal, standard. "Notably, to instead show a violation of the Due Process Clause—which is how the Government frames Goode's motion—Goode would have to demonstrate that it was “apparent” to the police officers that the video was exculpatory or, alternatively, that the video was “potentially useful” and the officers acted in “bad faith” in failing to obtain the video. Goode has not made either showing." n. 1. </t>
    </r>
  </si>
  <si>
    <t>Pinkney v. Winn</t>
  </si>
  <si>
    <t>2016 WL 4537858</t>
  </si>
  <si>
    <t>Automatic recording over 911 calls did not demonstrate bad faith where potential exculpatory value was purely speculative.</t>
  </si>
  <si>
    <t>Bell v. Bauman</t>
  </si>
  <si>
    <t>2016 WL 540721</t>
  </si>
  <si>
    <t xml:space="preserve">Failure to collect recording devices of scene of the crime did not amount to bad faith where petitioner and witnesses acknowledged petitioner's presence at the scene and officers credibly believed the surveillance system was not then running and therefore would not have captured the incident. </t>
  </si>
  <si>
    <t>Williams v. Campbell</t>
  </si>
  <si>
    <t>2016 WL 6873391</t>
  </si>
  <si>
    <r>
      <t xml:space="preserve">Recording device destroyed due to water damage which contained digital pictures that had already been turned over to petitioner did not meet any prongs under </t>
    </r>
    <r>
      <rPr>
        <i/>
        <sz val="12"/>
        <color theme="1"/>
        <rFont val="Times New Roman"/>
      </rPr>
      <t>Youngblood</t>
    </r>
    <r>
      <rPr>
        <sz val="12"/>
        <color theme="1"/>
        <rFont val="Times New Roman"/>
      </rPr>
      <t>.</t>
    </r>
  </si>
  <si>
    <t>Comtois v. McKee</t>
  </si>
  <si>
    <t>2017 WL 2225105</t>
  </si>
  <si>
    <r>
      <t xml:space="preserve">Petitioner's claim that trial counsel was deficient for failing to object to DNA evidence admitted when buccal swab was taken from him and stored in a locker without being refrigerated for five months "could have been the result of negligence, as opposed to, bad faith." </t>
    </r>
    <r>
      <rPr>
        <u/>
        <sz val="12"/>
        <color theme="1"/>
        <rFont val="Times New Roman"/>
      </rPr>
      <t>id.</t>
    </r>
    <r>
      <rPr>
        <sz val="12"/>
        <color theme="1"/>
        <rFont val="Times New Roman"/>
      </rPr>
      <t xml:space="preserve">, at 10. Defense counsel also requested the evidence be independently tested, though nothing talks about whether </t>
    </r>
    <r>
      <rPr>
        <i/>
        <sz val="12"/>
        <color theme="1"/>
        <rFont val="Times New Roman"/>
      </rPr>
      <t xml:space="preserve">that </t>
    </r>
    <r>
      <rPr>
        <sz val="12"/>
        <color theme="1"/>
        <rFont val="Times New Roman"/>
      </rPr>
      <t xml:space="preserve">specific DNA evidence was tested. Delay in having DNA evidence tested, furthermore, was attributable to the defendant. </t>
    </r>
  </si>
  <si>
    <t>Ozier v. Jackson</t>
  </si>
  <si>
    <t>2017 WL 2438793</t>
  </si>
  <si>
    <t>Witness and video surveillance observed person throwing away trash at car wash following armed robbery; failure to test the trash for DNA evidence was not denial of due process because the police had no obligation to perform such tests.</t>
  </si>
  <si>
    <t>Prince v. Jackson</t>
  </si>
  <si>
    <t>2017 WL 3727227</t>
  </si>
  <si>
    <t xml:space="preserve">Alleged mishandling of victim's coat and failure to collect victim's cell phone from their home did not amount to spoliation in light of substantial weight of other evidence against defendant; likewise, no bad faith was demonstrated. </t>
  </si>
  <si>
    <t>Gibson v. Haas</t>
  </si>
  <si>
    <t>2018 WL 1964670</t>
  </si>
  <si>
    <t xml:space="preserve">Habeas Corpus - Failure to turn timely turn over police activity logs without demonstrating how they would affect trial did not violate his due process rights. </t>
  </si>
  <si>
    <t>2018 WL 1858163 (same holding and treatment of bad faith)</t>
  </si>
  <si>
    <t>McAdoo v. Burton</t>
  </si>
  <si>
    <t>2018 WL 3436805</t>
  </si>
  <si>
    <t>Defendant's allegation that failure to preserve clothing taken from him after being apprehended in order to challenge testimony that his clothing matched that worn by person in video surveillance was unfounded because officer testified that defendant wore clothing matching it when he interviewed the defendant; clothing may go missing once taken by the police. That the clothing was missing was not sufficient to demonstrate bad faith where the testifying officer had no reason to believe it was potentially exculpatory.</t>
  </si>
  <si>
    <t>Court of Appeals of Michigan held "Police witnesses testified that the clothing deemed relevant to the investigation because of its uniqueness was preserved. According to testimony, defendant was allowed to keep his pants and jacket during his initial detention, and these items were apparently later lost in the piles of personal items taken from inmates. There is no indication that the evidence would have been exculpatory and insufficient evidence of bad faith by the police to warrant a reversal." 2014 WL 4263234</t>
  </si>
  <si>
    <t>Robinson v. Winn</t>
  </si>
  <si>
    <t>2019 WL 2387127</t>
  </si>
  <si>
    <r>
      <t xml:space="preserve">Failure for police to take fingerprints or collect other evidence was not denial of due process because </t>
    </r>
    <r>
      <rPr>
        <i/>
        <sz val="12"/>
        <color theme="1"/>
        <rFont val="Times New Roman"/>
      </rPr>
      <t>Youngblood</t>
    </r>
    <r>
      <rPr>
        <sz val="12"/>
        <color theme="1"/>
        <rFont val="Times New Roman"/>
      </rPr>
      <t xml:space="preserve"> stands for the proposition that evidence must be collected first and then not preserved in bad faith; "Because there is no clearly established Supreme Court precedent which holds that criminal defendants have a constitutional right to an adequate police investigation, the Michigan Court of Appeals' rejection of petitioner's claim was not an unreasonable application of clearly established federal law." </t>
    </r>
    <r>
      <rPr>
        <u/>
        <sz val="12"/>
        <color theme="1"/>
        <rFont val="Times New Roman"/>
      </rPr>
      <t>id.</t>
    </r>
    <r>
      <rPr>
        <sz val="12"/>
        <color theme="1"/>
        <rFont val="Times New Roman"/>
      </rPr>
      <t>, at 9.</t>
    </r>
  </si>
  <si>
    <t>Henderson v. MacLaren</t>
  </si>
  <si>
    <t>2019 WL 2996172</t>
  </si>
  <si>
    <t>Petitioner alleged a cell phone conversation that witness testified to, which was used to explain defendant's arrival at crime scene, was missing in bad faith. However, police never took possession of the cell phone and there was no indication that failure to obtain it was done in bad faith where the caller (witness) gave the phone to his family member.</t>
  </si>
  <si>
    <t>Humphries v. Brewer</t>
  </si>
  <si>
    <t>2019 WL 3943074</t>
  </si>
  <si>
    <t>Failure to preserve original copy of surveillance video did not deprive defendant of due process where a copy of the surveillance recording was provided to the defendant before trial and there was no indication any events were missing from that copy.</t>
  </si>
  <si>
    <t>Court of Appeals of Michigan held "Accordingly, defendant has failed to establish that the prosecution withheld exculpatory evidence, or that the police failed to preserve potentially exculpatory evidence in bad faith." 2015 WL 5442815</t>
  </si>
  <si>
    <t>Chase v. Trierweiler</t>
  </si>
  <si>
    <t>2019 WL 559794</t>
  </si>
  <si>
    <t>counsel was not deficient for failing to request adverse inference instructions for 911 call recording that was not preserved because there was no evidence that it was overlooked in bad faith and destruction would have been pursuant to routine policy.</t>
  </si>
  <si>
    <t>Frame v. Brewer</t>
  </si>
  <si>
    <t>2019 WL 6877884</t>
  </si>
  <si>
    <r>
      <t xml:space="preserve">No bad faith for destruction of truck involved in crash where police conducted test to determine whether it could reach speeds greater than 75 mph (relevant to impeaching witness testimony). Investigator testing the truck testified that upon reaching 75 mph "he discontinued the test because a plow light on the truck became unfastened and flew onto the hood of the vehicle. He observed that it was attached to the vehicle by only two wires. Ester concluded that continuing to accelerate could place him or other motorists at risk and he ended the test. Ester believed that, if he had not discontinued the test, the truck would have continued its steady acceleration." </t>
    </r>
    <r>
      <rPr>
        <u/>
        <sz val="12"/>
        <color theme="1"/>
        <rFont val="Times New Roman"/>
      </rPr>
      <t>id.</t>
    </r>
    <r>
      <rPr>
        <sz val="12"/>
        <color theme="1"/>
        <rFont val="Times New Roman"/>
      </rPr>
      <t xml:space="preserve">, at 10. </t>
    </r>
  </si>
  <si>
    <t>Dantzler v. Rewerts</t>
  </si>
  <si>
    <t>2020 WL 132446</t>
  </si>
  <si>
    <t>Habeas Corpus - failure by the defendant to test key piece of evidence was not due to deficient performance of counsel when there was testimony that it could not be retested. Defendant did not allege bad faith.</t>
  </si>
  <si>
    <t>2019 WL 5597019 (Where medical examiner preserved evidence for three years prior to trial but then was destroyed without collusion with police, no bad faith was demonstrated).</t>
  </si>
  <si>
    <t>Thomas v. Haas</t>
  </si>
  <si>
    <t>2020 WL 1459122</t>
  </si>
  <si>
    <t>Failure to test blood evidence collected at the scene to which could have potentially corroborated defendant's version of events that he was defending himself from an unknown attacker was not itself evidence of bad faith; no duty to collect such evidence on behalf of defendant.</t>
  </si>
  <si>
    <t>Brooks v. Jackson</t>
  </si>
  <si>
    <t>2020 WL 1904786</t>
  </si>
  <si>
    <r>
      <t xml:space="preserve">Failure for police to follow up on Instagram post linked to petitioner's alias was not deprivation of due process because no duty to investigate potentially exculpatory information not known to the police exists under </t>
    </r>
    <r>
      <rPr>
        <i/>
        <sz val="12"/>
        <color theme="1"/>
        <rFont val="Times New Roman"/>
      </rPr>
      <t>Youngblood</t>
    </r>
    <r>
      <rPr>
        <sz val="12"/>
        <color theme="1"/>
        <rFont val="Times New Roman"/>
      </rPr>
      <t>.</t>
    </r>
  </si>
  <si>
    <t>Cistrunk v. Campbell</t>
  </si>
  <si>
    <t>2020 WL 376454</t>
  </si>
  <si>
    <t>No bad faith for failure to examine or investigate potentially exculpatory evidence that was never collected or in possession of officers. The case is unclear about what evidence was lost or missing or what the defendant alleged should have been preserved.</t>
  </si>
  <si>
    <t>Lang v. Mackie</t>
  </si>
  <si>
    <t>2020 WL 3833068</t>
  </si>
  <si>
    <t>Frivolous; defendant alleged failure to investigate bullet found in murder victim's leg to see if it was the cause of his death rather than the shot to his chest was not deprivation of due process where defendant did not deny shooting the victim.</t>
  </si>
  <si>
    <t>Alzubaidy v. Stewart</t>
  </si>
  <si>
    <t>2020 WL 3893034</t>
  </si>
  <si>
    <t>Failure to preserve surveillance tape from gas station that defendant alleged may have been used to impeach witness's version of events did not deprive defendant of due process where he had opportunity to impeach based on inconsistencies of witness's statements and where the surveillance tape was destroyed before he was charged "so there is no way the police could have known that this tape could be used to impeach the victim's trial testimony." id., at 6.</t>
  </si>
  <si>
    <t>Harrison v. Harry</t>
  </si>
  <si>
    <t>2020 WL 6562095</t>
  </si>
  <si>
    <t>Petitioner's speculation that DNA evidence that was tested and revealed three potential matches should have been tested more was unfounded; He could have tested the DNA throughout the case and chose not to, and therefore, it's missing at this stage was not deprivation of due process absent any allegation or evidence of bad faith. The defendant was even granted his motion to adjourn to conduct independent testing and chose not to.</t>
  </si>
  <si>
    <t>United States v. Davidson</t>
  </si>
  <si>
    <t>2022 WL 17986683</t>
  </si>
  <si>
    <r>
      <t xml:space="preserve">Motion for Discovery of </t>
    </r>
    <r>
      <rPr>
        <i/>
        <sz val="12"/>
        <color theme="1"/>
        <rFont val="Times New Roman"/>
      </rPr>
      <t xml:space="preserve">Brady </t>
    </r>
    <r>
      <rPr>
        <sz val="12"/>
        <color theme="1"/>
        <rFont val="Times New Roman"/>
      </rPr>
      <t>material denied where police mishandled their body-worn-cameras and the evidence was lost. Although there were several other instances of the department mishandling their BWC's and this amounted to gross negligence, the defendant does not cite any potentially exculpatory value of the cameras where they were recording pursuant to a valid search warrant and where the defendant does not contest that a gun at issue was found or in the police's possession from the search.</t>
    </r>
  </si>
  <si>
    <t>Lee v. Davids</t>
  </si>
  <si>
    <t>2023 WL 8039413</t>
  </si>
  <si>
    <t>Defendant was arrested following car theft; victim allegedly through coffee on defendant as he was steeling it. The defendant threw off his jacket while being chased and the police did not test it because it was a "bio-hazard" and destroyed it. That a test may have shown that coffee was not on the jacket was far too speculative and not demonstrative of bad faith motive by police in its destruction.</t>
  </si>
  <si>
    <t>Court of Appeals of Michigan held "The police were not acting in bad faith when they destroyed defendant's dog-feces-covered jacket according to police protocol. Id. Because defendant has not shown bad faith, his due-process claim fails." 2021 WL 942816</t>
  </si>
  <si>
    <t>Collins v. United States</t>
  </si>
  <si>
    <t>2024 WL 3513789</t>
  </si>
  <si>
    <t>Videotape that was never in police custody was not denial of due process where police had no duty to collect tape and availability thereof would not impact trial.</t>
  </si>
  <si>
    <t xml:space="preserve">E.D. Mich. </t>
  </si>
  <si>
    <t xml:space="preserve">United States v. Burston </t>
  </si>
  <si>
    <t>2008 608 F.Supp.2d 828</t>
  </si>
  <si>
    <t xml:space="preserve">"As noted earlier, there has been no allegation of bad faith, and it does not appear that the evidence is clearly exculpatory. Although it would be unfair to allow the government to claim that the signature on the back of the check belonged to Burston, in the absence of such an argument, receipt of the photocopy would not violate Burston's rights under the rules of evidence or the Due Process Clause." </t>
  </si>
  <si>
    <t>Horowitz v. Harry</t>
  </si>
  <si>
    <t>2009 WL 2143797</t>
  </si>
  <si>
    <t>Habeas Corpus § 2254- Relief Denied. "Because there is no evidence that the notes had an exculpatory value that was apparent before they were destroyed, and because there is nothing to suggest that the notes were destroyed in bad faith rather than lost as a result of petitioner's own conduct, he cannot establish a due process violation under Youngblood."</t>
  </si>
  <si>
    <t>Brooks v. Stoddard</t>
  </si>
  <si>
    <t>2014 WL 10712351</t>
  </si>
  <si>
    <t>Habeas Corpus § 2254- Relief Denied. " This being the case, the court of appeals was correct in concluding that petitioner would be entitled to relief only if the police acted in bad faith. {citation omitted}  And as the court of appeals noted, there was no evidence that the police failed to preserve the evidence as a result of bad faith."</t>
  </si>
  <si>
    <t>Court of Appeals of Michigan held "Here, defendant has not met his burden. The record shows that police officers made every effort to preserve the video data." 2008 WL 2938549</t>
  </si>
  <si>
    <t>Williams v. Booker</t>
  </si>
  <si>
    <t>2014 WL 6632469</t>
  </si>
  <si>
    <t>Police did not act in bad faith for failing to receive or test deceased victim's t-shirt when the body and his clothing were released to a funeral home and the clothing was destroyed by that third-party. Lack of apparent exculpatory value of the t-shirt before this indicates that police's failure to secure the shirt was not demonstrative of bad faith.</t>
  </si>
  <si>
    <r>
      <t xml:space="preserve">2012 WL 4815089: Deceased victim's t-shirt was destroyed after hospital visit. Petitioner wanted a photograph of it to demonstrate that the bullet hole's proximity was so close as to render self-defense theory possible and thereby prove that the shirt was destroyed in bad faith. "A photograph of the missing shirt would not help Petitioner establish that the police acted in bad faith by destroying the evidence." </t>
    </r>
    <r>
      <rPr>
        <u/>
        <sz val="12"/>
        <color theme="1"/>
        <rFont val="Times New Roman"/>
      </rPr>
      <t>id.</t>
    </r>
    <r>
      <rPr>
        <sz val="12"/>
        <color theme="1"/>
        <rFont val="Times New Roman"/>
      </rPr>
      <t xml:space="preserve">, at 3. </t>
    </r>
  </si>
  <si>
    <t xml:space="preserve">Syzak v. Haas </t>
  </si>
  <si>
    <t>2018 WL 1326384</t>
  </si>
  <si>
    <t>Habeas Corpus § 2254- Relief Denied. "Petitioner presents no evidence of bad faith. The state court’s rejection of Petitioner's claim was not contrary to or an unreasonable application of clearly established Supreme Court law."</t>
  </si>
  <si>
    <t>Court of Appeals of Michigan held "Because defendant failed to offer evidence that the missing slides were lost or destroyed in bad faith, the trial court did not err in denying defendant's motion to suppress Dr. Anderson's testimony." 2013 WL 1748596</t>
  </si>
  <si>
    <t>United States v. Chambers</t>
  </si>
  <si>
    <t>2020 WL 2526116</t>
  </si>
  <si>
    <t>"However, as explained above, there is no evidence in the record that the erasure of the dash camera footage was the result of bad faith or that the footage contained exculpatory evidence."</t>
  </si>
  <si>
    <t>Fulgham v. Winn</t>
  </si>
  <si>
    <t>2020 WL 2556757</t>
  </si>
  <si>
    <t>Habeas Corpus § 2254- Relief Denied. "Nor has Fulgham shown that the police acted in bad faith with respect to the flood that destroyed his clothing. Fulgham has therefore not established that the Michigan Court of Appeals’ rejection of this claim was an unreasonable application of, or contrary to, Youngblood."</t>
  </si>
  <si>
    <t>Court of Appeals of Michigan held "Because this evidence was not intentionally lost or destroyed by the police, there is no basis for finding that the police acted in bad faith in failing to preserve the evidence." 2016 WL 232320</t>
  </si>
  <si>
    <t xml:space="preserve">Johnson v. Christiansen </t>
  </si>
  <si>
    <t>2022 WL 2047950</t>
  </si>
  <si>
    <t>Habeas Corpus § 2254- Relief Denied. "Therefore, defendant has not established any plain error because he has not shown that the police destroyed the evidence in bad faith nor has defendant shown that the evidence was potentially exculpatory."</t>
  </si>
  <si>
    <t>United States v. Haywood</t>
  </si>
  <si>
    <t>2023 WL 2465556</t>
  </si>
  <si>
    <t>"There is no due process violation when the destroyed evidence is only “of speculative exculpatory value.”(citation omitted).  And there is no evidence that the destruction was in bad faith."</t>
  </si>
  <si>
    <t xml:space="preserve">United States v. Hensley </t>
  </si>
  <si>
    <t>2023 WL 4238477</t>
  </si>
  <si>
    <t>"The Government's failure to preserve the gun was not done in bad faith."</t>
  </si>
  <si>
    <t xml:space="preserve">Brown v. Carl </t>
  </si>
  <si>
    <t>2023 WL 6541843</t>
  </si>
  <si>
    <t xml:space="preserve">Habeas Corpus § 2254- Relief Denied. "Youngblood, rather than Brady or Trombetta, governs this issue. Brown must establish that the police or the prosecutor acted in bad faith. He fails to do so." </t>
  </si>
  <si>
    <t>Court of Appeals of Michigan held "In this case, there is no evidence that the police acted in bad faith in failing to obtain recorded video footage for the full relevant time span from camera 2." 2016 WL 6992194</t>
  </si>
  <si>
    <t xml:space="preserve">E.D. Tenn. </t>
  </si>
  <si>
    <t>2007 WL 4591915</t>
  </si>
  <si>
    <t>"Moreover, Defendant Jones has offered no evidence to show that the officers acted in bad faith in disposing of or losing the bullets recovered from him."</t>
  </si>
  <si>
    <t>Eastern District of Tennessee held "Under these facts, the court concurs with Magistrate Judge Shirley's conclusion that the government's failure to preserve the evidence does not constitute a denial of due process of law." 2008 WL 336749</t>
  </si>
  <si>
    <t>United States v. Moncier</t>
  </si>
  <si>
    <t>2010 WL 1963222</t>
  </si>
  <si>
    <t>"The government has not suppressed evidence favorable to Moncier or failed to preserve potentially useful evidence in bad faith. "</t>
  </si>
  <si>
    <t>United States v. Lowe</t>
  </si>
  <si>
    <t>2010 WL 5575153</t>
  </si>
  <si>
    <t>"In light of the absence of bad faith on the part of law enforcement or the Government, the lack of evidence that law enforcement was aware that the items destroyed possessed any exculpatory value, and the availability of other evidence relating to the ownership of the items from Keylon Hollow Road, the Court concludes that the destruction of the evidence at issue did not violate the Defendant's rights to due process and a fair trial."</t>
  </si>
  <si>
    <t>2010 WL 5575280</t>
  </si>
  <si>
    <t>"In light of the absence of bad faith on the part of law enforcement or the Government, the lack of evidence that law enforcement was aware that the items destroyed or released possessed any exculpatory value, and the availability of other comparable evidence, the Court concludes that the destruction of the evidence at issue did not violate the Defendant's due process rights."</t>
  </si>
  <si>
    <t xml:space="preserve">United States v. Sharp </t>
  </si>
  <si>
    <t>2010 WL 936462</t>
  </si>
  <si>
    <t>"Further, the Defendant has failed to show any bad faith on the part of the Government in bringing charges against Mr. Bunch and has failed to demonstrate an element of his due process claim for lost evidence. "</t>
  </si>
  <si>
    <t>2012 WL 2088012</t>
  </si>
  <si>
    <t>"With regard to the first prong, the Defendant has failed to show through the testimony of Investigator Graham that the Government acted in bad faith in failing to preserve the box of blank prescription pads. "</t>
  </si>
  <si>
    <t>Eastern District of Tennessee held "In the present case, the Court finds that the remainder of the clinic's medical records, other than those seized pursuant to a search warrant in December 2010, were not in the Government's possession and that the Government did not act in bad faith in failing to seize the records." 2012 WL 3778986</t>
  </si>
  <si>
    <t>United States v. Nichols</t>
  </si>
  <si>
    <t>2012 WL 3309700</t>
  </si>
  <si>
    <t>"Accordingly, the Court finds that the destruction of the Chase project books does not amount to a due process violation in this case and that the Defendant's request to dismiss the Indictment should be DENIED."</t>
  </si>
  <si>
    <t xml:space="preserve">United States v. Coffelt </t>
  </si>
  <si>
    <t>2013 WL 1837947</t>
  </si>
  <si>
    <t>"At most, this testimony indicates the loss or destruction of the recorded segments was inadvertent or negligent. I FIND Defendant has failed to demonstrate a violation of due process as he has not made the required showing that the missing recording was clearly exculpatory or that the police acted in bad faith."</t>
  </si>
  <si>
    <t>United States v. Cline</t>
  </si>
  <si>
    <t>2017 229 F.Supp.3d 691</t>
  </si>
  <si>
    <t>"Upon review of the record, the Court does not find any evidence indicative of bad faith."</t>
  </si>
  <si>
    <t>Eastern District of Tennessee held "Accordingly, the Court attributes the ATF's loss of the statements of Sergeant Davis and Officer Pike to negligence, and not to bad faith." 2016 WL 11190956</t>
  </si>
  <si>
    <t>United States v. Kruger</t>
  </si>
  <si>
    <t>2019 WL 3210627</t>
  </si>
  <si>
    <t>"Therefore, the Court does not find any bad faith in the deletion of the video files in accordance with MPD policy."</t>
  </si>
  <si>
    <t>2021 WL 197160</t>
  </si>
  <si>
    <t>"While Deputy Stevens's failure to preserve the evidence after Defendant, through counsel, asked him to is a serious oversight, nothing in the record indicates that it was done in bad faith or to gain a tactical advantage. "</t>
  </si>
  <si>
    <t>Eastern District of Tennessee held "While once again officers could have, and should have handled this matter differently, under the standard set forth in Trombetta and Youngblood, the failure to preserve the vehicle and backpack with its remaining content does not rise to the level of animus or deliberate effort to destroy evidence which would warrant dismissal of Count Six of the Indictment." 2020 WL 8485127</t>
  </si>
  <si>
    <t xml:space="preserve">M.D. Tenn. </t>
  </si>
  <si>
    <t>United States v. Shakir</t>
  </si>
  <si>
    <t>2007 WL 9771287</t>
  </si>
  <si>
    <t xml:space="preserve">"However, the Court finds that Defendant has not made a showing that the tapes were destroyed in bad faith." </t>
  </si>
  <si>
    <t>United States v. Clariot</t>
  </si>
  <si>
    <t>2009 WL 10679539</t>
  </si>
  <si>
    <t xml:space="preserve">"For these reasons, the Court finds no due process violation in the Government's failure to preserve certain evidence under either Trombetta or Youngblood, and Defendants' Motions to Dismiss are accordingly DENIED." </t>
  </si>
  <si>
    <t xml:space="preserve">United States v. Baugh </t>
  </si>
  <si>
    <t>2012 WL 13046382</t>
  </si>
  <si>
    <t xml:space="preserve">"The Court finds the Government's explanation of how the video footage was collected to be credible, and notes that the explanation does not contain any indications of bad faith. Furthermore, Defendant has not alleged any facts suggesting that the Government acted in bad faith." </t>
  </si>
  <si>
    <t>Lewis v. Mills</t>
  </si>
  <si>
    <t>2012 WL 424996</t>
  </si>
  <si>
    <t>Habeas Corpus § 2254- Relief Denied. "In this regard, the firefighters who removed the victims' bodies from the scene were acting in good faith and according to normal procedure for that time. There is no suggestion in the record that the victims' bodies were removed from the burning home in an effort to conceal or destroy exculpatory evidence. "</t>
  </si>
  <si>
    <t xml:space="preserve">Quintero v. Bell </t>
  </si>
  <si>
    <t>2012 WL 6188468</t>
  </si>
  <si>
    <t xml:space="preserve">Habeas Corpus § 2254- Relief Denied. "Moreover, the petitioner does not contend that the loss of the evidence resulted from the bad faith of any state actor. Because the plaintiff cannot show prejudice and does not allege bad faith, the plaintiff cannot prevail on this claim even if the Court presumes the petitioner's allegations to be true." </t>
  </si>
  <si>
    <t>United States v. Bottoms</t>
  </si>
  <si>
    <t>2013 WL 4508656</t>
  </si>
  <si>
    <t>"The defendant has failed to establish that the government acted in bad faith in failing to preserve the evidence or that the exculpatory value of the evidence was apparent before its destruction"</t>
  </si>
  <si>
    <t>Middle District of Tennessee held "In sum, Bottoms has not shown grounds for reconsideration of the court's previous refusal to dismiss the Indictment because of alleged spoliation." 2014 WL 576142</t>
  </si>
  <si>
    <t>MacFarlane v. Westbrooks</t>
  </si>
  <si>
    <t>2013 WL 6096851</t>
  </si>
  <si>
    <t xml:space="preserve">Habeas Corpus § 2254- Relief Denied. "If the destruction of the evidence was not the result of gross negligence, it certainly cannot be said that the officers were acting in bad faith, such as would be required for a successful claim under Youngblood." </t>
  </si>
  <si>
    <t xml:space="preserve">United States v. Bravo </t>
  </si>
  <si>
    <t>2015 WL 2130994</t>
  </si>
  <si>
    <t>"Defendant has not demonstrated that the Government has acted in bad faith."</t>
  </si>
  <si>
    <t>Carroll v. Lindamood</t>
  </si>
  <si>
    <t>2017 WL 1021289</t>
  </si>
  <si>
    <t>Habeas Corpus § 2254- Relief Denied. "Therefore, the police were not acting in bad faith when the clear liquid was disposed of prior to testing."</t>
  </si>
  <si>
    <t>United States v. Ijiyode</t>
  </si>
  <si>
    <t>2018 WL 4702510</t>
  </si>
  <si>
    <t>"Defendant has not shown that the Government acted in bad faith, that the pole camera would have provided exculpatory evidence of which Anderson would have been aware, or even that Anderson was negligent. "</t>
  </si>
  <si>
    <t>N.D. Ohio</t>
  </si>
  <si>
    <t>D'Ambrosio v. Bagley</t>
  </si>
  <si>
    <t>2006 WL 1169926</t>
  </si>
  <si>
    <r>
      <rPr>
        <sz val="12"/>
        <color rgb="FF000000"/>
        <rFont val="Times New Roman"/>
      </rPr>
      <t xml:space="preserve">Habeas Corpus - In a 65 page ruling that evaluates fifteen separate claims of undisclosed or destroyed, evidence, the court issues a thorough, yet sometimes confusing analysis. The defendant alleged violation of due process for the state's failure to preserve and disclose evidence material to guilt and punishment (Claim 11). Also alleged state failed to honor request for exculpatory and impeachment evidence (Claim 15-Brady issue).  These claims asserted that fifteen pieces of evidence or aspects of information were not turned over in response to requests. Claims included evidence that that a witness raped another person connected to the case; that there was bloody clothing in  Keenan’s garage (not preserved); evidence indicating that the murder occurred at another location than claimed by prosecution; evidence that Keena’s truck had cocaine found in tit and was therefore not thoroughly searched, and an audio tape of Crimi (not disclosed and apparently lost) that purportedly implicated others in Klann’s murder. The court evaluated the many pieces of undisclosed/missing evidence separately, concluding that the prosecution withheld some evidence and that some of the evidence could have been used to impeach prosecution witnesses, so it was exculpatory. D’Ambrosio at p. 25, p.  (Police report about the Crimi tape, among other evidence, was deemed exculpatory. p. 26) Court also deemed some of the undisclosed/missing evidence materially impacted the defendant’s trial. D’Ambrosio at p. 32. The cumulative impact of the prosecution’s failure to disclose undermines the court’s confidence in the verdict. Id. at p. 33. The court found there was a Brady violation regarding some pieces of evidence. 
Remarkably, although the court found that the report about the Crimi tape (later missing) was exculpatory, it did not determine that the tape itself was exculpatory. The court began by implying that it was, stating, “The Court finds, moreover, that the parties' current inability to locate the tape does nothing to undercut the exculpatory nature of the report itself. If the tape were missing or destroyed as of the original trial date—and, thus, not available to confirm the report's description of its contents—that fact would itself have been exculpatory. D'Ambrosio v. Bagley, No. 1:00 CV 2521, 2006 WL 1169926, at *26 (N.D. Ohio Mar. 24, 2006), aff'd, 527 F.3d 489 (6th Cir. 2008). Later in the decision, when evaluating the claim addressing the missing bloody clothes and the missing tape, under Trombetta (one of the Youngblood test branches), the court stated, “While the bloody clothes, the Crimi tape, and Keenan's truck all constitute evidence that D'Ambrosio could not obtain through other means, D'Ambrosio cannot demonstrate, as he must under Trombetta, that it possessed an apparent exculpatory value before it was destroyed. Although both the bloody clothing and Crimi cassette tape may have exonerated D'Ambrosio, they also may have further implicated him in Klann's murder. D'Ambrosio v. Bagley, No. 1:00 CV 2521, 2006 WL 1169926, at *49 (N.D. Ohio Mar. 24, 2006), aff'd, 527 F.3d 489 (6th Cir. 2008). [Notably, that is not the proper test – once evidence is found to be exculpatory, it is not necessary under Youngblood to prove the exculpatory nature of the evidence was known to police before its destruction.  That is one of the tests for bad faith, which the court turns to only if it did not find the evidence was exculpatory, but instead was merely potentially useful.] The court attempts to reconcile this incongruity in a footnote, stating “While the Court held previously in this Opinion that the state's failure to provide the defense with the Crimi tape was a Brady violation, it so held because of the tape's usefulness in impeaching Espinoza's testimony. The Court did not find that it had an apparent exculpatory value.” D'Ambrosio v. Bagley, No. 1:00 CV 2521, 2006 WL 1169926, at *49 FN 41, (N.D. Ohio Mar. 24, 2006), aff'd, 527 F.3d 489 (6th Cir. 2008). [There is no reason that the exculpatory use should matter. All that the court need address is that the tape had exculpatory value.]
Again, remarkably, the court then determined this evidence was only potentially useful. It added, “D'Ambrosio also must demonstrate that the state acted in bad faith when it destroyed this evidence. D'Ambrosio has offered not [sic] explanation for the destruction of the evidence, however, presumably because the state has proffered no explanation for it. Because the Court does not know what the evidence would have proven, moreover, it cannot infer bad faith from the mere fact of its destruction. Thus, it appears at least, that the burden is on petitioner to show bad faith, as Trobetta and its progeny indicate, that burden cannot be satisfied here.” D'Ambrosio v. Bagley, No. 1:00 CV 2521, 2006 WL 1169926, at *49 (N.D. Ohio Mar. 24, 2006), aff'd, 527 F.3d 489 (6th Cir. 2008). In a footnote, the court sympathetically notes the  “impossible hurdle” presented by this standard. “The Court notes the inherent unfairness in a strict application of the Trombetta standards—if it is unclear what destroyed evidence would have shown, placing the burden on a petitioner to prove materiality seems to create an impossible hurdle—once the evidence is destroyed, materiality effectively becomes unprovable.” D'Ambrosio v. Bagley, No. 1:00 CV 2521, 2006 WL 1169926, at *49, FN 42 (N.D. Ohio Mar. 24, 2006), aff'd, 527 F.3d 489 (6th Cir. 2008)
Even more confusingly the court circled back to the issue of exculpatory evidence, stating, “Ultimately, the Court finds that it need not resolve this issue given that it found that much of the evidence D'Ambrosio asserts the state later destroyed was withheld from the defense at the time of the trial in violation of Brady v. Maryland, 373 U.S. 83, 83 S.Ct. 1194, 10 L.Ed.2d 215 (1963).” D'Ambrosio v. Bagley, No. 1:00 CV 2521, 2006 WL 1169926, at *49 (N.D. Ohio Mar. 24, 2006), aff'd, 527 F.3d 489 (6th Cir. 2008). The court ultimately granted the habeas corpus petition, ordering that the conviction and death sentence be set aside and ordering a new trial. 
</t>
    </r>
    <r>
      <rPr>
        <b/>
        <sz val="12"/>
        <color rgb="FF000000"/>
        <rFont val="Times New Roman"/>
      </rPr>
      <t>Notably, finding that the missing evidence was exculpatory is the first branch of the Youngblood analysis. Therefore, although the court does not deem this a Youngblood violation, the analysis used by the court satisfies the first branch of the Youngblood due process analysis – the missing evidence was exculpatory. – JJF 
Conclusion: this is a judgement call: Even though the court does frame the relief as being granted under Youngblood, in finding that some missing evidence was a Brady violation, the first branch of Youngblood is met.
*Was Youngblood Standard met "Yes  (Framed as Brady, but meets first branch of Youngblood)"</t>
    </r>
  </si>
  <si>
    <t>Parks v. Bobby</t>
  </si>
  <si>
    <t>2008 WL 8617272</t>
  </si>
  <si>
    <t>Habeas Corpus § 2254- Relief Denied. "Sgt. Foley's failure to retain his preliminary notes caused no prejudice to Parks. The state appellate court's decision as to the preliminary notes was not contrary to or an unreasonable application of federal law."</t>
  </si>
  <si>
    <t xml:space="preserve">Frasure v. Ohio Reformatory for Women </t>
  </si>
  <si>
    <t>2010 WL 3860997</t>
  </si>
  <si>
    <t>Habeas Corpus § 2254- Relief Denied. There is a dissent saying bad faith was met but majority opinion found no bad faith. "That function, as is well-known, is to grant relief only when the state court decision is an unreasonable application of clearly established federal law. Thus, in this case, I recommend finding, for the reasons stated, that the state appeals court decision was not an unreasonable application of Youngblood."</t>
  </si>
  <si>
    <t>Court of Appeals of Ohio held " However, under these particular circumstances, while we would be remiss if we did not say that we are troubled by the fact that the evidence was not preserved and the vehicles were destroyed, we nevertheless find that defense counsel did not satisfy his burden in making a showing of bad faith." 2008 WL 835820</t>
  </si>
  <si>
    <t>United States v. Fetter</t>
  </si>
  <si>
    <t>2011 WL 1060301</t>
  </si>
  <si>
    <t xml:space="preserve">"Here, there was not even an intentional or conscious destruction of the video recording, because no one involved in the case realized it even existed, let alone that it was scheduled to be erased. The Government did not act in bad faith." </t>
  </si>
  <si>
    <t>Johnson v. Kerns</t>
  </si>
  <si>
    <t>2011 WL 3288396</t>
  </si>
  <si>
    <t>Habeas Corpus § 2254- Relief Denied. "We conclude that there is competent credible evidence supporting the trial court's conclusion that the police did not act in bad faith in failing to preserve the automobile as evidence in this case."</t>
  </si>
  <si>
    <t>Court of Appeals of Ohio held "We conclude that there is competent credible evidence supporting the trial court's conclusion that the police did not act in bad faith in failing to preserve the automobile as evidence in this case." 2009 WL 50127 Northern District of Ohio held "the Petition should be denied on ground two because Petitioner “does not present clear and convincing evidence to rebut the state court's factual findings that the police did not act in bad faith in failing to preserve the automobile as evidence in this case." 2011 WL 3290170</t>
  </si>
  <si>
    <t>United States v. Viola</t>
  </si>
  <si>
    <t>2015 WL 7259783</t>
  </si>
  <si>
    <t>"As set forth above, Mr. Viola has not been able to cite anything in the record that suggests, let alone proves, that the federal prosecutors in this case acted, at any point in time, in bad faith. Absent such a showing, there can be no recovery under Young blood."</t>
  </si>
  <si>
    <t xml:space="preserve">Morgan v. Vashaw </t>
  </si>
  <si>
    <t>2023 WL 6554178</t>
  </si>
  <si>
    <t>Habeas Corpus § 2254- Relief Denied. "Further, the undersigned concludes that it was not contrary to or an unreasonable application of clearly established federal law for the state court to find no due process violation based on the destruction of physical evidence because the evidence in question was only “potentially useful” and there was no showing of bad faith."</t>
  </si>
  <si>
    <t>Court of Appeals of Ohio found no bad faith. "Based on the forgoing and examining the relevant case law, we find that appellant failed to demonstrate that the state acted in bad faith in relation to the destroyed evidence." 2020 WL 506779</t>
  </si>
  <si>
    <t>Stewart v. May</t>
  </si>
  <si>
    <t>2024 WL 2863619</t>
  </si>
  <si>
    <r>
      <t xml:space="preserve">Petitioner moves to amend his petition to add a </t>
    </r>
    <r>
      <rPr>
        <i/>
        <sz val="12"/>
        <color theme="1"/>
        <rFont val="Times New Roman"/>
      </rPr>
      <t>Youngblood</t>
    </r>
    <r>
      <rPr>
        <sz val="12"/>
        <color theme="1"/>
        <rFont val="Times New Roman"/>
      </rPr>
      <t xml:space="preserve"> claim which expands on his previously-asserted </t>
    </r>
    <r>
      <rPr>
        <i/>
        <sz val="12"/>
        <color theme="1"/>
        <rFont val="Times New Roman"/>
      </rPr>
      <t xml:space="preserve">Brady </t>
    </r>
    <r>
      <rPr>
        <sz val="12"/>
        <color theme="1"/>
        <rFont val="Times New Roman"/>
      </rPr>
      <t xml:space="preserve">claim. Petitioner alleges officer's failed to disclose supplemental investigative report prior to or during trial which contradicts the officer's testimony that three witnesses identified the petitioner during a photo array, which indicates (according to him) bad faith. He is granted leave to amend </t>
    </r>
    <r>
      <rPr>
        <i/>
        <sz val="12"/>
        <color theme="1"/>
        <rFont val="Times New Roman"/>
      </rPr>
      <t xml:space="preserve">only </t>
    </r>
    <r>
      <rPr>
        <sz val="12"/>
        <color theme="1"/>
        <rFont val="Times New Roman"/>
      </rPr>
      <t xml:space="preserve">nunc pro tunc ground for relief for technical errors in entry. However, he must seek authorization from the Circuit court. Therefore, little discussion or analysis on bad faith claim thus far. </t>
    </r>
  </si>
  <si>
    <t xml:space="preserve">N.D. Ohio </t>
  </si>
  <si>
    <t>Treesh v. Bagley</t>
  </si>
  <si>
    <t>2007 WL 1039081</t>
  </si>
  <si>
    <t xml:space="preserve">Habeas Corpus § 2254- Relief Denied. "Treesh's claim fails for a number of reasons. Treesh has demonstrated no bad faith on the part of the police officers or the Vine Street News manager who was understandably anxious to clean up and reopen the store." </t>
  </si>
  <si>
    <t>Supreme Court of Ohio held "In the instant case, there is no support in the record for Treesh's allegations that the state suppressed material evidence or acted in bad faith in failing to preserve potentially useful evidence." 90 Ohio St.3d 460</t>
  </si>
  <si>
    <t>Cal v. Kontah</t>
  </si>
  <si>
    <t>2008 WL 4560782</t>
  </si>
  <si>
    <t>Habeas Corpus § 2254- Relief Denied.  "Simply, Petitioner has not demonstrated that he can prove the first and third elements required to establish a due process violation for the failure to preserve “potentially useful” evidence."</t>
  </si>
  <si>
    <t xml:space="preserve">Carter v. Hudson </t>
  </si>
  <si>
    <t>2010 WL 4255914</t>
  </si>
  <si>
    <t>Habeas Corpus § 2254- Relief Denied. "Upon its own review of the record, the undersigned finds that the State court of appeals' adjudication was not contrary to, nor did it constitute an unreasonable application of, clearly established federal law as set forth in Youngblood. As such, the second issue within Carter's Third Ground for Relief is denied."</t>
  </si>
  <si>
    <t>Court of Appeals of Ohio held "Upon a full review of the evidence, we find that Detective Metzler's destruction of his handwritten notes did not constitute bad faith." 2006 WL 3517879</t>
  </si>
  <si>
    <t>Rox v. Welch</t>
  </si>
  <si>
    <t>2010 WL 5582631</t>
  </si>
  <si>
    <t>Habeas Corpus § 2254- Relief Denied. "This court cannot say that the state court decision involved an unreasonable application of clearly established federal law, as determined by the Supreme Court of the United States in Youngblood."</t>
  </si>
  <si>
    <t>Court of Appeals of Ohio held "The record is void of any evidence that this break in procedure involved bad faith." 2007 WL 4200671</t>
  </si>
  <si>
    <t>Martin v. Hall</t>
  </si>
  <si>
    <t>2010 WL 8435571</t>
  </si>
  <si>
    <t>Habeas Corpus § 2254- Relief Denied. "Since there is no evidence whatsoever anywhere in the state record that the government had actual knowledge at the time the latex gloves were lost or destroyed that the gloves had any potentially exculpatory value to Martin, there can here be no basis for concluding that due process was violated by the loss or destruction of the gloves."</t>
  </si>
  <si>
    <t xml:space="preserve">Jennings v. Beightler </t>
  </si>
  <si>
    <t>2011 WL 6960993</t>
  </si>
  <si>
    <t>Habeas Corpus § 2254- Relief Denied. "As the videotape did not contain evidence of an exculpatory nature, no due process violation occurred. If the evidence on the video was potentially useful to Jennings, he would be required to establish bad faith on the part of the police. He has failed to do so."</t>
  </si>
  <si>
    <t xml:space="preserve">Sowell v. Morgan </t>
  </si>
  <si>
    <t>2011 WL 7404718</t>
  </si>
  <si>
    <t>Habeas Corpus § 2254- Relief Denied. "Thereafter, hotel staff recorded over the tape. There was absolutely no evidence that the tape was lost due to the bad faith of the police."</t>
  </si>
  <si>
    <t>Court of Appeals of Ohio held "There was absolutely no evidence that the tape was lost due to the bad faith of the police." 2008 WL 4885044</t>
  </si>
  <si>
    <t xml:space="preserve">Gipson v. Sheldon </t>
  </si>
  <si>
    <t>2015 WL 1980244</t>
  </si>
  <si>
    <t xml:space="preserve">Habeas Corpus § 2254- Relief Denied. "Gipson has not met the test articulated in Trombetta and Youngblood. He has not established that there was likely anything exculpatory in the recorded interview and/or that it contained information that could have played a significant role in his defense; he has shown no attempt on the part of the State to elude the disclosure requirements of Brady, nor has he shown any bad faith." </t>
  </si>
  <si>
    <t>Court of Appeals of Ohio held "In the case before us, we find that appellant has wholly failed to demonstrate the exculpatory nature of the lost interview. Likewise, the record is devoid of evidence that the police lost or destroyed the tape in bad faith." 2012 WL 432851</t>
  </si>
  <si>
    <t>Townsend v. Knipper</t>
  </si>
  <si>
    <t>2016 WL 11371450</t>
  </si>
  <si>
    <t xml:space="preserve">Habeas Corpus § 2254- Relief Denied. "Although there is no question in this instance that the video would have been potentially useful to the extent that it might have recorded all or at least a portion of Townsend's encounter with Officer Zubek, there is no evidence in the present case that the video was destroyed in bad faith." </t>
  </si>
  <si>
    <t>United States v. Simms</t>
  </si>
  <si>
    <t>2019 WL 7049930</t>
  </si>
  <si>
    <t>"Because the Court finds no bad faith on the part of the Government in failing to preserve the DNA source evidence, Defendant's due process claim is rejected without further analysis."</t>
  </si>
  <si>
    <t xml:space="preserve">McGuire v. Wainwright </t>
  </si>
  <si>
    <t>2023 WL 2456588</t>
  </si>
  <si>
    <t xml:space="preserve">Habeas Corpus § 2254- Relief Denied. "Nonetheless, the Court finds that Officer Bolton's act of turning off his camera in a separate instance does not create a reasonable inference of bad faith where the issue is the state's failure to retain the footage from both Bolton and Williams." </t>
  </si>
  <si>
    <t>Court of Appeals of Ohio found "We cannot, however, conclude that it was done through some ulterior motive or ill will as required for a finding of bad faith. " 2018 WL 1778588 Northern District of Ohio held "We cannot, however, conclude that it was done through some ulterior motive or ill will as required for a finding of bad faith." 2022 WL 19003250</t>
  </si>
  <si>
    <t>S.D. Ohio</t>
  </si>
  <si>
    <t xml:space="preserve">Hawkins v. Coyle </t>
  </si>
  <si>
    <t>2005 WL 1684022</t>
  </si>
  <si>
    <t>Habeas Corpus § 2254- Relief Denied. No brady violation found. Regarding Youngblood "Habeas Corpus § 2254- Relief Denied. "Petitioner does not attempt to establish bad faith. Also, even if Brown made additional inconsistent statements to the prosecutors, such additional impeaching evidence would likely be cumulative, and therefore not material."</t>
  </si>
  <si>
    <t xml:space="preserve">Magistrate Judge Merz held there was no Brady violation because the evidence, Hawkins' denial, was available to the defense by another source, Hawkins himself. This Court agrees. </t>
  </si>
  <si>
    <t>United States v. Somerset</t>
  </si>
  <si>
    <t>2007 WL 3005746</t>
  </si>
  <si>
    <t>"There is absolutely no evidence that the voice mail messages were destroyed in bad faith."</t>
  </si>
  <si>
    <t>Southern District of Ohio held "Specifically, he alleges “An investigating officer [Sergeant Frisk] allegedly heard the voicemail pursuant to an investigation in this matter; however, he failed to preserve the message and/or intentionally destroyed the message by deleting it out of the voicemail message box.” (Doc. No. 31at 2). There is simply no evidence to support this contention." 2009 WL 262451 Southern District of Ohio found no Brady violation " In rejecting a Youngblood claim earlier in this case, the Court found—and that finding remains undisturbed—that there was no evidence that the voicemail recordings had been destroyed in bad faith. Defendant repeats this finding several times in his brief, albeit without the bad faith limitation, as if it proved the whole of his Brady claim. It does not." 2009 WL 3763058</t>
  </si>
  <si>
    <t xml:space="preserve">Henness v. Bagley </t>
  </si>
  <si>
    <t>2007 WL 3284930</t>
  </si>
  <si>
    <t>Habeas Corpus § 2254- Relief Denied.  "Henness has failed to demonstrate that the evidence was destroyed by the state in bad faith. Without such a showing, Henness' claim would fail under the AEDPA even if it were preserved."</t>
  </si>
  <si>
    <t>United States v. Corsmeier</t>
  </si>
  <si>
    <t>2007 WL 4224366</t>
  </si>
  <si>
    <t>"However, ultimately, the failures of the government do not amount to bad faith as required by the Youngblood/Trombetta standard."</t>
  </si>
  <si>
    <t xml:space="preserve">United States v. Rozin </t>
  </si>
  <si>
    <t>2008 WL 657863</t>
  </si>
  <si>
    <t>"Here, there is no evidence to contradict the Government's assertion that the IRS destroyed Savage's file in accordance with the standard IRS document retention policy."</t>
  </si>
  <si>
    <t>Dudley v. Bunting</t>
  </si>
  <si>
    <t>2013 WL 6987166</t>
  </si>
  <si>
    <t>Habeas Corpus § 2254- Relief Denied. "Certainly the evidence was not destroyed out of any particular animus toward Dudley who was not identified as a suspect until 2005."</t>
  </si>
  <si>
    <t>United States v. Lusenhop</t>
  </si>
  <si>
    <t>2015 WL 1487126</t>
  </si>
  <si>
    <t xml:space="preserve">"There is simply no reasonable inference of bad faith conduct that arises from the record before the Court." </t>
  </si>
  <si>
    <t>United States v. Sember</t>
  </si>
  <si>
    <t>2015 WL 1487588</t>
  </si>
  <si>
    <t>"The DVR contained potentially useful evidence. Therefore, among other things, Sember must show that the Government acted in bad faith when the DVR was erased. This, he has not done."</t>
  </si>
  <si>
    <t>Gerald v. Warden, Ross Correctional institution</t>
  </si>
  <si>
    <t>2017 WL 2303672</t>
  </si>
  <si>
    <t>Habeas Corpus § 2254- Relief Denied. "Aside from [the] contention that the mere act of losing the evidence constitutes bad faith, Appellant has failed to demonstrate bad faith on the part of the State. In fact, the record reveals that this loss of evidence was simply accidental, and there is nothing in the record to suggest otherwise."</t>
  </si>
  <si>
    <t>Court of Appeals of Ohio held "We reject this argument and instead find that the State's actions in losing the evidence did not rise to the level of bad faith." 2014 WL 4177102</t>
  </si>
  <si>
    <t>United States v. Leedy</t>
  </si>
  <si>
    <t>2018 345 F.Supp.3d 941</t>
  </si>
  <si>
    <t>"Here, there is no evidence of bad faith."</t>
  </si>
  <si>
    <t xml:space="preserve">Kirby v. Warden, London Correctional Institution </t>
  </si>
  <si>
    <t>2022 WL 3226339</t>
  </si>
  <si>
    <t xml:space="preserve">Habeas Corpus § 2254- Relief Denied. "Consequently, we find that there was no bad faith in the investigator's failure to preserve the vehicle. Therefore, the state's failure to preserve the vehicle or its components did not constitute a violation of appellant's due process rights." </t>
  </si>
  <si>
    <t>Court of Appeals of Ohio held "The failure to preserve the evidence did not violate appellant's due process rights because the evidence was not materially exculpatory and the state's failure to preserve was not animated by bad faith." 2020 WL 4577193</t>
  </si>
  <si>
    <t xml:space="preserve">S.D. Ohio </t>
  </si>
  <si>
    <t>Hall v. Moore</t>
  </si>
  <si>
    <t>2008 WL 565788</t>
  </si>
  <si>
    <t>Habeas Corpus § 2254- Relief Denied. "To the extent that any non-disclosed statements by Martin are “potentially exculpatory” within the meaning of Youngblood, petitioner has not demonstrated that the police acted in “bad faith” in failing to preserve the statements after five years."</t>
  </si>
  <si>
    <t>United States v. Maga</t>
  </si>
  <si>
    <t>2010 WL 11519476</t>
  </si>
  <si>
    <t>"Defendant has not produced evidence that the Government destroyed this correspondence in bad faith."</t>
  </si>
  <si>
    <t xml:space="preserve">Rigdon v. Ohio Adult Parole Authority </t>
  </si>
  <si>
    <t>2010 WL 3910236</t>
  </si>
  <si>
    <t>Habeas Corpus § 2254- Relief Denied. "Moreover, to the extent petitioner claims Wickman's testimony was “potentially useful” to the defense, petitioner has not met his burden of showing that the State acted in bad faith in failing to preserve the statements made by Wickman to the police"</t>
  </si>
  <si>
    <t xml:space="preserve">Carr v. Warden, Southern Ohio Correctional Facility </t>
  </si>
  <si>
    <t>2011 WL 2443547</t>
  </si>
  <si>
    <t>Habeas Corpus § 2254- Relief Denied. "The state courts' findings of no materially exculpatory evidence and lack of bad faith are factual findings to which this Court must defer in the absence of clearly convincing evidence to the contrary and Carr has offered only speculation, not evidence."</t>
  </si>
  <si>
    <t>Court of Appeals of Ohio held "Therefore, the failure to preserve it did not violate due process in the absence of bad faith, which Carr has not even alleged." 2009 WL 1114481</t>
  </si>
  <si>
    <t xml:space="preserve">Brodbeck v. Warden, Chillicothe Correctional Inst. </t>
  </si>
  <si>
    <t>2011 WL 6217926</t>
  </si>
  <si>
    <t>Habeas Corpus § 2254- Relief Denied. "Defendant fails to demonstrate bad faith on the part of the state. As part of its investigation, the police took numerous photographs of the crime scene, many of which depicted Turner's body, including her hands. The fact that the police thoroughly documented Turner's body through photographic evidence suggests that the police had no ulterior motive in washing Turner's hands."</t>
  </si>
  <si>
    <t>Perkins v. Timmerman-Cooper</t>
  </si>
  <si>
    <t>2012 WL 3112399</t>
  </si>
  <si>
    <t>Habeas Corpus § 2254- Relief Denied. "Perkins offers no proof of bad faith or even that the investigating police officers were negligent."</t>
  </si>
  <si>
    <t>Court of Appeals of Ohio held "“Finally, although the investigating officer indicated that he had been relatively new at this job, and that, in hindsight, he would have performed a more complete investigation at the scene, there is nothing in this record to support a finding that the initial investigation resulted in a wrongful conviction." 2011 WL 4529776</t>
  </si>
  <si>
    <t>Phelps v. Richard</t>
  </si>
  <si>
    <t>2014 WL 1872115</t>
  </si>
  <si>
    <t>Habeas Corpus § 2254- Relief Denied. "Phelps presented no evidence of bad faith on Detective Merkle's part in the trial court and does not point to any such evidence in the Appellant's Brief. Instead, he merely “contends” that destruction of the “remaining” portions of the tape was bad faith."</t>
  </si>
  <si>
    <t>Southern District of Ohio held "While Phelps suggests other reasons for the blue screens, his speculations do not constitute evidence of bad faith." 2015 WL 3852824</t>
  </si>
  <si>
    <t>Cox v. Jenkins</t>
  </si>
  <si>
    <t>2015 WL 5842734</t>
  </si>
  <si>
    <t>Habeas Corpus § 2254- Relief Denied. "The record establishes that Cox failed to demonstrate that the notes were anything more than potentially useful. Significantly, Cox also failed to establish that the State lost the notes as a result of bad faith. Absent bad faith, the trial court properly found that no due process violation occurred and hence correctly overruled Cox's motion to dismiss."</t>
  </si>
  <si>
    <t>Hoop v. Jackson</t>
  </si>
  <si>
    <t>2015 WL 6735895</t>
  </si>
  <si>
    <t xml:space="preserve">Habeas Corpus § 2254- Relief Denied. "Ms. Hoop's Second Claim for Relief fails for at least two reasons. First, Ms. Hoop has not satisfied the Youngblood “bad faith” standard." </t>
  </si>
  <si>
    <t>Court of Appeals of Ohio held "Even if we were to assume that the evidence may have proved useful in supporting Hoop's defense that she did not participate in the murder, we cannot say that Hoop is able to show any bad faith on behalf of the police investigating the murder." 2012 WL 777332</t>
  </si>
  <si>
    <t>Gatliff v. Tibbals</t>
  </si>
  <si>
    <t>2015 WL 8481565</t>
  </si>
  <si>
    <t>Habeas Corpus § 2254- Relief Denied. "Even assuming that a video of the interior of the bar prior to the fight would be potentially useful, appellant has failed to point to any evidence to show how it was destroyed in bad faith."</t>
  </si>
  <si>
    <t>Court of Appeals of Ohio held "Appellant's assertions that the video was destroyed in bad faith are solely speculative." 2013 WL 3368572</t>
  </si>
  <si>
    <t>White v. Hooks</t>
  </si>
  <si>
    <t>2017 WL 5257137</t>
  </si>
  <si>
    <t>Habeas Corpus § 2254- Relief Denied. "So while the video might have had some value to his defense, it is not “materially exculpatory.” Also, there is no evidence that the state had a hand in destroying the video or acted in bad faith."</t>
  </si>
  <si>
    <t>Court of Appeals of Ohio held "Also, there is no evidence that the state had a hand in destroying the video or acted in bad faith." 37 N.E.3d 1271</t>
  </si>
  <si>
    <t>2019 WL 3388436</t>
  </si>
  <si>
    <t>"Defendant has failed to demonstrate that the police acted in bad faith regarding any cruiser video of the traffic stop and arrest."</t>
  </si>
  <si>
    <t xml:space="preserve">United States v. Toran </t>
  </si>
  <si>
    <t>2021 WL 4313879</t>
  </si>
  <si>
    <t>Toran conceded that there were no allegations of bad faith, therefore the Youngblood test was not applied. The court found no Trombetta violation. "Toran, however, fails to explain how the missing dash cam footage is either material or exculpatory."</t>
  </si>
  <si>
    <t xml:space="preserve">United States v. Mincy </t>
  </si>
  <si>
    <t>2022 WL 17176398</t>
  </si>
  <si>
    <t xml:space="preserve">"Finally, Mincy has failed to show that the government violated his Fourteen Amendment rights by improperly destroying the evidence in his drawstring bag." </t>
  </si>
  <si>
    <t>United States v. Mooney</t>
  </si>
  <si>
    <t>2023 WL 4935967</t>
  </si>
  <si>
    <t>"Accordingly, the Court finds the Government's failure to preserve the lost footage does not amount to a due process violation in this case, and therefore Defendant's request to dismiss the Indictment is DENIED."</t>
  </si>
  <si>
    <t xml:space="preserve">W.D. Ky. </t>
  </si>
  <si>
    <t>United States v. Cobble</t>
  </si>
  <si>
    <t>2006 WL 3354470</t>
  </si>
  <si>
    <t>"In the instant matter, Cobble has failed to satisfy the three-part Youngblood test adopted by the Sixth Circuit Court of Appeals in Jobson. The Defendant has not demonstrated bad faith on the part of the Government because he has not shown “official animus” from AUSAs Lesousky and Bennett."</t>
  </si>
  <si>
    <t xml:space="preserve">W.D. Mich. </t>
  </si>
  <si>
    <t>United States v. Wade</t>
  </si>
  <si>
    <t>2006 WL 3063425</t>
  </si>
  <si>
    <t>"Because Wade did not show that the evidence was destroyed in bad faith, the Court will deny Wade's motion to dismiss."</t>
  </si>
  <si>
    <t>United States v. Mills</t>
  </si>
  <si>
    <t>2006 WL 696525</t>
  </si>
  <si>
    <t>Motion in limine for government to introduce evidence of crack cocaine test results where the crack was inadvertently destroyed during testing was denied because the court needed to allow the defendant an opportunity to present evidence of Bad Faith. 
*Was Youngblood standard met "No*"
*Was Bad Faith standard met "No*"</t>
  </si>
  <si>
    <t>United States v. Bradshaw</t>
  </si>
  <si>
    <t>2006 WL 8450462</t>
  </si>
  <si>
    <t>Loss of jacket which had two $5 bills inside it from controlled buy of crack cocaine was borderline frivolous and not indicative of either bad faith nor material evidence for trial.</t>
  </si>
  <si>
    <t>O'Connell v. Gundy</t>
  </si>
  <si>
    <t>2007 WL 737743</t>
  </si>
  <si>
    <t>Police viewed videotape from surveillance store and concluded it was not material and the videotape was destroyed pursuant to that store's policy, therefore, no due process violation in the absence of bad faith.</t>
  </si>
  <si>
    <t>Hanks v. Palmer</t>
  </si>
  <si>
    <t>2008 WL 2923425</t>
  </si>
  <si>
    <t>Habeas Corpus - Petitioner's bald claim that he was denied due process for police failure to record interview statements was insufficient to demonstrate bad faith. "Petitioner does not allege that the government destroyed, or even failed to preserve, evidence. His habeas petition is based on a presumed due-process duty of interviewers to record their interviews. The Supreme Court has never held, however, that the Due Process Clause requires the recording of interviews with potential child victims of sexual assault, or any other witness."</t>
  </si>
  <si>
    <t>Bryan v. Berghuis</t>
  </si>
  <si>
    <t>2008 WL 65383</t>
  </si>
  <si>
    <t>Defendant's bald assertion that police destroyed witness's supposed corrections to a police report was not supported by evidence - no written statements were given or corrections issued. No bad faith exists where there is only mere speculation about the existence of evidence to begin with.</t>
  </si>
  <si>
    <t>Cooper v. Berghuis</t>
  </si>
  <si>
    <t>2009 WL 537510</t>
  </si>
  <si>
    <t>DNA evidence was collected from shirt and the portions from which that evidence collected was preserved, although the remaining portions of the shirt were inadvertently destroyed after negligently placing it among other evidence that could be destroyed. This does not violate Brady or Youngblood because the defendant had the opportunity to test and the failure to preserve the rest of the shirt had limited evidentiary value, nothing suggested police knew about the exculpatory value of the remaining shirt at the time of the destruction, and there was no evidence of bad faith.</t>
  </si>
  <si>
    <t>Branch v. Phillips</t>
  </si>
  <si>
    <t>2010 WL 1692918</t>
  </si>
  <si>
    <t>Failure to preserve cocaine samples taken from defendant which were ordered to be re-weighed by the trial court did not amount to bad faith: “While it appears that the officer who cleaned out the property room attempted to cover up the unauthorized destruction of the evidence, we cannot agree that the drugs were destroyed in bad faith. Rather, the evidence indicated that the drugs were apparently destroyed by mistake.” id., at 7.</t>
  </si>
  <si>
    <t>Court of Appeals held "While it appears that the officer who cleaned out the property room attempted to cover up the unauthorized destruction of the evidence, we cannot agree that the drugs were destroyed in bad faith." 2006 WL 1540797</t>
  </si>
  <si>
    <t>Brown v. Rapelje</t>
  </si>
  <si>
    <t>2010 WL 2560028</t>
  </si>
  <si>
    <r>
      <t xml:space="preserve">Defendant's claim that vehicle involved in shooting that was later returned and sold was insufficient because government had no reason to believe it would contain exculpatory evidence; no evidence of bad faith animus directed at the defendant presented. Affirmed the original report that the claim was properly analyzed under </t>
    </r>
    <r>
      <rPr>
        <i/>
        <sz val="12"/>
        <color theme="1"/>
        <rFont val="Times New Roman"/>
      </rPr>
      <t>Youngblood</t>
    </r>
    <r>
      <rPr>
        <sz val="12"/>
        <color theme="1"/>
        <rFont val="Times New Roman"/>
      </rPr>
      <t>; evidence from vehicle that was preserved had been available to defendant during trial.</t>
    </r>
  </si>
  <si>
    <t>2009 WL 6608173 (petitioner's contention that failure to preserve vehicle to subject it to ballistic testing to determine angle of shots fired into vehicle or to determine if gunpowder residue could be found in support of his theory that shots came from someone else standing close to the vehicle lacked supporting foundation when evidence against him was overwhelming and government had no reason to believe that exculpatory evidence would be found).</t>
  </si>
  <si>
    <t>Maxon v. Bell</t>
  </si>
  <si>
    <t>2010 WL 7698660</t>
  </si>
  <si>
    <t>Failure to investigate alternative theory regarding source of victim's injury was not evidence of bad faith because police have no duty to discover exculpatory evidence on defendant's behalf or conduct any particular form of investigation.</t>
  </si>
  <si>
    <t>Johnson v. Curtin</t>
  </si>
  <si>
    <t>2010 WL 882830</t>
  </si>
  <si>
    <t xml:space="preserve">Hair fibers and other DNA evidence was not recovered from scene of alleged rape and therefore no bad faith for lack of its existence. </t>
  </si>
  <si>
    <t>Hoffman v. Curtin</t>
  </si>
  <si>
    <t>2012 WL 4018034</t>
  </si>
  <si>
    <t>Habeas Corpus § 2254- Relief Denied. "Even if the police were negligent in processing the crime scene, as plaintiff asserts, such negligence does not rise to a level sufficient to constitute bad faith and to deny petitioner due process of law."</t>
  </si>
  <si>
    <t>Parrish v. Gidley</t>
  </si>
  <si>
    <t>2014 WL 3845149</t>
  </si>
  <si>
    <t>Prosecution did not act in bad faith for failing to recover DNA swabs from rape-victim's mouth where 1) the petitioner claimed he did not ejaculate thereby making DNA evidence unlikely 2) victim refused testing (i.e. government not responsible and cannot coerce them to provide such evidence) and 3) victim and petitioner had consensual sex earlier in the day, thereby meaning the presence or absence of DNA would not likely impact the results of the trial.</t>
  </si>
  <si>
    <t>Ross v. McKee</t>
  </si>
  <si>
    <t>2016 WL 4435353</t>
  </si>
  <si>
    <t>Failure to preserve written interview notes or otherwise record the interview through audio or video did not demonstrate bad faith because the exculpatory value of the interview was not apparent to the officer; very little discussion regarding why interview notes would not be potentially exculpatory even though defendant claimed it violated Miranda because he requested a lawyer be present.</t>
  </si>
  <si>
    <t>Vanzant v. Palmer</t>
  </si>
  <si>
    <t>2016 WL 4523887</t>
  </si>
  <si>
    <r>
      <t xml:space="preserve">No destruction of evidence or denial of due process. "There is no indication that the prosecutor either possessed or suppressed gunshot residue test results. An officer testified that he did not submit gunshot residue for testing. Further, defendant has not shown that any such evidence would have been favorable to his defense." </t>
    </r>
    <r>
      <rPr>
        <u/>
        <sz val="12"/>
        <color theme="1"/>
        <rFont val="Times New Roman"/>
      </rPr>
      <t>id.</t>
    </r>
    <r>
      <rPr>
        <sz val="12"/>
        <color theme="1"/>
        <rFont val="Times New Roman"/>
      </rPr>
      <t>, at 12. Petitioner did not present any evidence of bad faith.</t>
    </r>
  </si>
  <si>
    <t>2016 WL 4500792 (no substantive difference in opinion with respect to bad faith)</t>
  </si>
  <si>
    <t>Betlem v. Rewerts</t>
  </si>
  <si>
    <t>2019 WL 3254822</t>
  </si>
  <si>
    <t xml:space="preserve">DNA evidence from Statutory rape-victim's son which proved defendant was the father was later not available; no demonstration of bad faith or that it had potentially exculpatory value that was apparent at the time  when the petitioner acknowledged the child born was his son and the timelines were consistent with conception occurring around the time of the rape. </t>
  </si>
  <si>
    <t>Kenny v. Taskila</t>
  </si>
  <si>
    <t>2021 WL 2383936</t>
  </si>
  <si>
    <r>
      <t xml:space="preserve">DNA evidence which was not collected from a knife were not "suppressed" for purposes of </t>
    </r>
    <r>
      <rPr>
        <i/>
        <sz val="12"/>
        <color theme="1"/>
        <rFont val="Times New Roman"/>
      </rPr>
      <t>Brady</t>
    </r>
    <r>
      <rPr>
        <sz val="12"/>
        <color theme="1"/>
        <rFont val="Times New Roman"/>
      </rPr>
      <t>; no duty to conduct certain forms of tests without demonstrating bad faith.</t>
    </r>
  </si>
  <si>
    <t>Kares v. Horton</t>
  </si>
  <si>
    <t>2021 WL 3375527</t>
  </si>
  <si>
    <t>Bed sheets that were preserved but not tested for DNA did not deprive defendant opportunity to test them; no bad faith in that respect because prosecution has no duty to perform certain tests. Moreover, failure to inform defendant that urine samples were collected did not deprive defendant due process by depriving him the ability to perform toxicology testing to see if the victim was under the influence at the time of the crime where there was no indication or other evidence that the victim was intoxicated; prosecution had no duty to conduct toxicology testing on urine.</t>
  </si>
  <si>
    <t>Carrier v. Burton</t>
  </si>
  <si>
    <t>2021 WL 4239707</t>
  </si>
  <si>
    <t>Petitioner failed to provide any detail regarding bald claim of failure to properly investigate; the standard for due process violations is that such failure must be "tantamount to the suppression of evidence." Such failure to investigate produced weaknesses in prosecution's argument which defendant was allowed to exploit, however, they do not demonstrate evidence of bad faith.</t>
  </si>
  <si>
    <t>United States v. Hulse</t>
  </si>
  <si>
    <t>2022 WL 2062862</t>
  </si>
  <si>
    <t>"Since Defendant has failed to show the requisite bad faith on the part of law enforcement, “failure to preserve [the] potentially useful [router] does not constitute a denial of due process of law"</t>
  </si>
  <si>
    <t>Hatchett v. Burgess</t>
  </si>
  <si>
    <t>2022 WL 7344965</t>
  </si>
  <si>
    <t>Habeas Corpus - failure to test DNA evidence was not allegedly done in bad faith, nor was there a duty to perform the tests</t>
  </si>
  <si>
    <t>Salyers v. Burgess</t>
  </si>
  <si>
    <t>2024 WL 1068319</t>
  </si>
  <si>
    <t>Habeas Corpus § 2254- Relief Denied. "Petitioner, however, fails to present any evidence to suggest that the prosecution and law enforcement officers acted in bad faith. Moreover, Petitioner fails to show that the messages in question were material."</t>
  </si>
  <si>
    <t xml:space="preserve">W.D. Tenn. </t>
  </si>
  <si>
    <t xml:space="preserve">United States v. Nuttall </t>
  </si>
  <si>
    <t>2009 WL 6314993</t>
  </si>
  <si>
    <t xml:space="preserve">"Rather, the destruction of the Original State Exhibit Receipt by Richter was, by all accounts, part of her effort to correct the mis-assignment of the gun. Therefore, Nuttall has failed to establish the requisite element of bad faith." </t>
  </si>
  <si>
    <t>Braswell v. Phillips</t>
  </si>
  <si>
    <t>2022 WL 696812</t>
  </si>
  <si>
    <t>Habeas Corpus § 2254- Relief Denied. "What is more, the evidence Petitioner provides does not demonstrate a constitutional error, because his allegations do not establish a claim under Brady or Youngblood."</t>
  </si>
  <si>
    <t>United States v. Lee</t>
  </si>
  <si>
    <t>2005 399 F.3d 864</t>
  </si>
  <si>
    <t>Appeal from the United States District Court forthe Northern District of Illinois, Eastern Division. "Destruction (or donation) of evidence raises problems only when the evidence was made scarce in order to undermine a valid defense." "No such purpose has been alleged or is plausible."</t>
  </si>
  <si>
    <t>2006 207 F. App'x 651</t>
  </si>
  <si>
    <t>Appeal from the United States District Court for the Southern District of Illinois. "Although Sander's failure to show that Kammerer acted in bad faith obviates any need to examine the materiality of the knife wrappings. . . we do so only to point out that they were neither 'apparently exculpatory' nor 'potentially useful[.]'"</t>
  </si>
  <si>
    <t>United States v. Caffie</t>
  </si>
  <si>
    <t>2009 310 F. App'x 24</t>
  </si>
  <si>
    <t>Appeal from the United States District Court for the Central District of Illinois. "Caffie has made no attempt to make this showing. And even if the evidence had been destroyed negligently, mere negligence is insufficient to show bad faith."</t>
  </si>
  <si>
    <t>United States v. Fletcher</t>
  </si>
  <si>
    <t>2011 634 F.3d 395</t>
  </si>
  <si>
    <t>Appeal from the United States District Court for the Central District of Illinois. "Although we are disappointed by the government's failure to preserve all of the evidence that may have assisted Fletcher, he has not shown that its failure to do so here amounted to a willful effort to hide helpful evidence</t>
  </si>
  <si>
    <t>United States v. Stallworth</t>
  </si>
  <si>
    <t>2011 656 F.3d 721</t>
  </si>
  <si>
    <r>
      <t xml:space="preserve">Appeal from the United States District Court for the Northern District of Illionois. "Stallworth has not established the government's bad faith and his </t>
    </r>
    <r>
      <rPr>
        <i/>
        <sz val="12"/>
        <color theme="1"/>
        <rFont val="Times New Roman"/>
      </rPr>
      <t xml:space="preserve">Youngblood </t>
    </r>
    <r>
      <rPr>
        <sz val="12"/>
        <color theme="1"/>
        <rFont val="Times New Roman"/>
      </rPr>
      <t>claim fails."</t>
    </r>
  </si>
  <si>
    <t>United States v. Bell</t>
  </si>
  <si>
    <t>2016 819 F.3d 310</t>
  </si>
  <si>
    <t>Appeal from the United States District Court for the Southern District Court of Indiana, Terre Haute Division. "Bell was not deprived of due process by the failure to preserve the written statement or the video, and the court properly admitted Morris's testimony."</t>
  </si>
  <si>
    <t>United States v. Cherry</t>
  </si>
  <si>
    <t>2019 920 F.3d 1126</t>
  </si>
  <si>
    <t>Appeal from the United States District Court for the Northern District of Illinois, Eastern Division. "The district court did not abuse its discretion in determining that the camera was not sold in bad faith, in part *1141 because the exculpatory nature would not have been obvious to the officer at the time the camera was sold. . . Moreover, as we noted above, the contents of the vehicle, including the satchel and the drugs within it, would have been discovered in a lawful inventory search once the agents took custody of the vehicle. This makes any debate about the order in which the photographs were taken and whether the bag was opened or closed irrelevant."</t>
  </si>
  <si>
    <t xml:space="preserve"> No</t>
  </si>
  <si>
    <t>United States v. Kahn</t>
  </si>
  <si>
    <t>2019 937 F.3d 1042</t>
  </si>
  <si>
    <t>Appeal from the United States District Court for the Northern District of Illinois, Eastern Division. "The district court did not abuse its discretion when it found the government's failure to produce a copy of the tip was immaterial."</t>
  </si>
  <si>
    <t>No bad faith found by district court. "To show bad faith, the defendant “must prove ‘official animus’ or a ‘conscious effort to suppress exculpatory evidence...Defendant has made no such showing here, and his oral motion is accordingly denied." 2017 WL 2362572</t>
  </si>
  <si>
    <t>United States v. Holly</t>
  </si>
  <si>
    <t>2019 940 F.3d 995</t>
  </si>
  <si>
    <r>
      <t xml:space="preserve">Appeal from the United States District Court for the Northern District of Illinois. "On these facts, the district court correctly concluded that the police did not violate Holly's due process rights under </t>
    </r>
    <r>
      <rPr>
        <i/>
        <sz val="12"/>
        <color theme="1"/>
        <rFont val="Times New Roman"/>
      </rPr>
      <t>Youngblood</t>
    </r>
    <r>
      <rPr>
        <sz val="12"/>
        <color theme="1"/>
        <rFont val="Times New Roman"/>
      </rPr>
      <t>."</t>
    </r>
  </si>
  <si>
    <t>Karr v. Sevier</t>
  </si>
  <si>
    <t>2022 29 F.4th 873</t>
  </si>
  <si>
    <r>
      <rPr>
        <sz val="12"/>
        <color rgb="FF000000"/>
        <rFont val="Times New Roman"/>
      </rPr>
      <t xml:space="preserve">Habeas Corpus - "Karr can make neither showing—nor does he attempt to do so—because there is no reason to believe Denison acted in bad faith by discarding the hair sample or that any exculpatory value of the hair sample was apparent at the time it was discarded. [T]here is no </t>
    </r>
    <r>
      <rPr>
        <i/>
        <sz val="12"/>
        <color rgb="FF000000"/>
        <rFont val="Times New Roman"/>
      </rPr>
      <t>Youngblood</t>
    </r>
    <r>
      <rPr>
        <sz val="12"/>
        <color rgb="FF000000"/>
        <rFont val="Times New Roman"/>
      </rPr>
      <t xml:space="preserve"> claim here that meets the threshold requirement of substantiality under </t>
    </r>
    <r>
      <rPr>
        <i/>
        <sz val="12"/>
        <color rgb="FF000000"/>
        <rFont val="Times New Roman"/>
      </rPr>
      <t>Martinez</t>
    </r>
    <r>
      <rPr>
        <sz val="12"/>
        <color rgb="FF000000"/>
        <rFont val="Times New Roman"/>
      </rPr>
      <t>."</t>
    </r>
  </si>
  <si>
    <t>United States v. Villa</t>
  </si>
  <si>
    <t>2022 WL 1055568</t>
  </si>
  <si>
    <t>Appeal from the United States District Court for the Northern District of Illinois, Eastern Division - "Counsel also weighs whether the police department's failure to preserve the recording of Villa holding the gun could persuade this court that the motion to suppress should have been successful. But the record does not suggest that this lost recording was exculpatory, and Villa did not offer evidence that the police acted in bad faith, so this, too, would be a pointless challenge."</t>
  </si>
  <si>
    <t>Nicholas v. Wiersma</t>
  </si>
  <si>
    <t>2024 108 F.4th 545</t>
  </si>
  <si>
    <t>• "Ultimately, therefore, petitioner has not identified any basis on which this court could conclude that the Wisconsin Court of Appeals’ rejection of Nichols’ due process or ineffective assistance claims were based on an unreasonable application of clearly established federal law or fell “well outside” the boundaries of permissible differences of opinion." W.D. Wis.; 2022 WL 9979743</t>
  </si>
  <si>
    <t xml:space="preserve">7th Cir. </t>
  </si>
  <si>
    <t>United States v. Bender</t>
  </si>
  <si>
    <t>2024 95 F.4th 507</t>
  </si>
  <si>
    <t xml:space="preserve">Appeal from  the United States District Court for the Central District of Illinois- "But a Youngblood claim requires proof of bad faith, 488 U.S. at 58, 109 S.Ct. 333, and he has not offered any. Moreover, both Brady and Youngblood require evidence of exculpatory value. Bender cannot meet that showing either."  </t>
  </si>
  <si>
    <t>Downey v. Garza</t>
  </si>
  <si>
    <t>2024 WL 4851414</t>
  </si>
  <si>
    <t>Habeas Corpus 2241- "Downey's claim fails on the third element [comparable evidence]. . . even if we assume that the officers acted in bad faith and delayed issuing the incident report until the video was deleted, Trombetta instructs that there is no due process violation so long as comparable evidence may be obtained by reasonably available means, as was the case here."</t>
  </si>
  <si>
    <t>• Habeas Corpus 2241- The court here acknowledges there could be bad faith. However, they hold  "But, further consideration of bad faith is not necessary in this case as even if Petitioner could hypothetically demonstrate bad faith, he cannot meet Youngblood's third requirement that he could not obtain comparable evidence from an alternative source." N.D. Ill.; 2024 WL 36985</t>
  </si>
  <si>
    <t>C.D. Ill.</t>
  </si>
  <si>
    <t>United States v. Shehadeh</t>
  </si>
  <si>
    <t>2016 WL 424948</t>
  </si>
  <si>
    <t xml:space="preserve"> "In most cases, moreover, it is not easy to establish that investigators or public officials acted in bad faith. However, these considerations do not give the Court license to infer bad faith when the evidence does not show that a government agency maliciously destroyed evidence." "The Court concludes that Defendant has not met his burden of showing that the Indictment should be dismissed. There simply is no evidence of bad faith. Even assuming Hayes or other ISP officials erred in interpreting the policies and procedures regarding the treatment of evidence, there is no indication that they acted in bad faith."</t>
  </si>
  <si>
    <t>United States v. Hannah</t>
  </si>
  <si>
    <t>2021 WL 3173571</t>
  </si>
  <si>
    <t>"The Court agrees with Judge Schanzle-Haskins that Mr. Hannah cannot show bad faith" "Bad faith is a higher standard. Mr. Hannah's allegations fall short of showing that Werts made the required “conscious effort to suppress exculpatory evidence.”</t>
  </si>
  <si>
    <t>Same District Court found no bad faith. "Under Holly, Werts acted properly and in good faith. Hannah argues that Werts should have done more to protect the data on the Stogsdill Phone. The defendant in Holly made a similar argument. The Seventh Circuit said that such arguments at best may show negligence. Such negligence is not sufficient to show bad faith." C.D. Ill. ; 2021 WL 3698909</t>
  </si>
  <si>
    <t>Savory v. Cannon</t>
  </si>
  <si>
    <t>2024 WL 4786167</t>
  </si>
  <si>
    <t>Habeas Corpus - "The exculpatory value of the evidence was apparent before it was destroyed. As Gonsowski concluded, the hairs did not belong to Savory. The hairs could have pointed to another suspect--even before advances in modern technology could have been predicted by the officers. Therefore, the evidence had apparent exculpatory value before it was destroyed. As for the blood sample, the potentially exculpatory value of DNA evidence is apparent, as it was used as a comparison to the victims' blood types. Therefore, law enforcement officials were on notice that their duty to preserve encompassed that evidence.  Based on the nature of this evidence, a reasonable jury could find that Savory's due process rights were violated, so summary judgment is not proper." (Motion for Summary Judgement)</t>
  </si>
  <si>
    <t>E.D. Wis.</t>
  </si>
  <si>
    <t>Reese v. State</t>
  </si>
  <si>
    <t>2008 WL 419232</t>
  </si>
  <si>
    <t>Habeas Corpus - "Based upon the reasoning set forth by the court of appeals, this court is unable to say that the decision of the court of appeals was contrary to, or involved an unreasonable application of, clearly established Federal law, as determined by the Supreme Court of the United States, or was based on an unreasonable determination of the facts in light of the evidence presented in the State court proceeding. Therefore, this court must deny Reese's petition with respect to his claim regarding the destruction of the vehicle."</t>
  </si>
  <si>
    <t>Court of Appeals of Wisconsin found the evidence to be "de minimis at best." 289 Wis.2d 549 ; 2006 WL 44011. Circuit Court of Wisconsin found no bad faith. "The court agrees with the State that bad faith cannot be shown here and rejects his claim against the State." 2004 WL 5532079</t>
  </si>
  <si>
    <t>McCarthy v. Thurmer</t>
  </si>
  <si>
    <t>2010 WL 2102428</t>
  </si>
  <si>
    <t>Habeas Corpus - "And although the state courts recognized that the car could potentially be exculpatory, there was no indication that it was destroyed in bad faith. These conclusions were not an unreasonable application of clearly established federal law."</t>
  </si>
  <si>
    <r>
      <t xml:space="preserve">Court of Appeals of Wisconsin found no bad faith. "Clearly, the vehicle is potentially exculpatory evidence that had the potential to be tested and show brake failure, but the record shows no basis to conclude that there was bad faith. Therefore, no due process violation occurred." 321 Wis.2d 748 ; 2009 WL 2959634                       </t>
    </r>
    <r>
      <rPr>
        <b/>
        <sz val="12"/>
        <color theme="1"/>
        <rFont val="Times New Roman"/>
      </rPr>
      <t>7th circuit</t>
    </r>
    <r>
      <rPr>
        <sz val="12"/>
        <color theme="1"/>
        <rFont val="Times New Roman"/>
      </rPr>
      <t xml:space="preserve"> found no bad faith as well. "In addition to being unable to prove the apparently exculpatory nature of the vehicle, McCarthy cannot prove that the State destroyed the vehicle in bad faith." 656 F.3d 478. </t>
    </r>
  </si>
  <si>
    <t>Ray v. United States</t>
  </si>
  <si>
    <t>2010 WL 4806982</t>
  </si>
  <si>
    <t>"Ultimately, petitioner offers little more than speculation and unsupported assertions that the government suppressed material evidence… Therefore, his Brady claim must be denied."</t>
  </si>
  <si>
    <t>United States v. Avila-Rodriguez</t>
  </si>
  <si>
    <t>2011 WL 1330770</t>
  </si>
  <si>
    <t>"The court concludes that the defendant has failed to demonstrate that law enforcement agents acted in bad faith when they destroyed most of the seized marijuana, and therefore the court shall recommend that the defendant's motion be denied."</t>
  </si>
  <si>
    <t>Bush v. Richards</t>
  </si>
  <si>
    <t>2011 WL 553912</t>
  </si>
  <si>
    <t>Habeas Corpus - "Perhaps it would have been better practice for the police to have retained the photocopy of the buy money. But, that is not the point on which the decision in this federal habeas case turns. Rather, the decision in this federal habeas case turns on the question of whether the state court's decision to reject as meritless Bush's claim that the destruction of the photocopy violated his due process rights either “was contrary to, or involved an unreasonable application of, clearly established Federal law, as determined by the Supreme Court of the United States; or ... was based on an unreasonable determination of the facts in light of the evidence presented in the State court proceeding.” 28 U.S.C. § 2254(d). Bush has failed to demonstrate either." "First of all, the testimony of the officer regarding the reason why he discarded the photocopy of the buy money does not suggest any bad faith on his part. To the contrary, such testimony shows that the discarding of the photocopy was standard practice.
Even more importantly, there is nothing to credibly suggest that the photocopy would have constituted exculpatory evidence. To the contrary, two officers testified that the buy money found on Bush and the money on the photocopy matched."</t>
  </si>
  <si>
    <t>Locke v. Baenan</t>
  </si>
  <si>
    <t>2012 WL 4955311</t>
  </si>
  <si>
    <t>Habeas Corpus - "I find the state court's ruling was consistent with clearly established federal law."</t>
  </si>
  <si>
    <t>Givhan v. Kemper</t>
  </si>
  <si>
    <t>2016 WL 3189229</t>
  </si>
  <si>
    <t>Court of Appeals of Wisconsin found no bad faith. "Givhan has not shown how anything about the number of bags, the bags themselves, or knowing in which bag contraband was found would be exculpatory. Nor has Givhan pointed to any evidence of bad faith.4 Therefore, his due process right was not violated." 2015 WL 13159062</t>
  </si>
  <si>
    <t>United States v. Hofschulz</t>
  </si>
  <si>
    <t>2019 WL 4372469</t>
  </si>
  <si>
    <t>"Since the government did not act in bad faith, and because the exculpatory nature of the evidence was not apparent to the officers and/or medical examiner before the evidence was destroyed, the government's destruction of potentially exculpatory evidence did not violate Hofschulz's right to due process."</t>
  </si>
  <si>
    <t>No bad faith in second district court case. "The defendant's argument that law enforcement should not have allowed the decedent's family to dispose of the drugs is nothing more than criticism of law enforcement methods—which does not itself show bad faith." E.D. Wis. 2019 WL 3250511</t>
  </si>
  <si>
    <t>Jaworski v. Bellile</t>
  </si>
  <si>
    <t>2019 WL 8334501</t>
  </si>
  <si>
    <t>Habeas Corpus - "At most, Mr. Jaworski has shown that the DOC was negligent in miscalculating his mandatory release date but “the Due Process Clause is simply not implicated by a negligent act of an official causing unintended loss of or injury to life, liberty, or property.”"</t>
  </si>
  <si>
    <t>Givhan v. Richardson (look into)</t>
  </si>
  <si>
    <t>2020 WL 2527357</t>
  </si>
  <si>
    <t>Habeas Corpus - "In short, the court of appeals did not contravene or unreasonably apply any controlling Supreme Court precedent in finding no due process violation here."</t>
  </si>
  <si>
    <t>Lee-Kendrick v. Eckstein</t>
  </si>
  <si>
    <t>2020 WL 7427059</t>
  </si>
  <si>
    <t>Habeas Corpus - "Lee-Kendrick has not demonstrated that the officers acted in bad faith by failing to secure all of the bedding in the residence."</t>
  </si>
  <si>
    <t>Wisconsin Court of Appeals found no bad faith. "Lee-Kendrick's motion does not indicate how or why officers should have perceived any apparent exculpatory value in other bedding in his home, and a failure to collect merely potentially exculpatory evidence is not a violation of due process." 377 Wis.2d 336 ; 2017 WL 2782206</t>
  </si>
  <si>
    <t>Conley v. Wells</t>
  </si>
  <si>
    <t>2022 WL 20596072</t>
  </si>
  <si>
    <t>Habeas Corpus - "In Conley's case, he did not raise his destruction-of-evidence claim to the Court of Appeals in the appropriate manner. Not surprisingly, the Court of Appeals did not address it."</t>
  </si>
  <si>
    <t xml:space="preserve">E.D. Wis. </t>
  </si>
  <si>
    <t xml:space="preserve">Stallings v. Gierach </t>
  </si>
  <si>
    <t>2024 WL 1254353</t>
  </si>
  <si>
    <t xml:space="preserve">Habeas Corpus 2254- "For all these reasons, the Court concludes that Petitioner has not met his burden of demonstrating that the Wisconsin Court of Appeals, in affirming the rejection of his Brady claim, ran contrary to or unreasonably applied clearly established Supreme Court precedent, or that it based its decision on any unreasonable determination of the facts." </t>
  </si>
  <si>
    <t>The Wisconsin Court of Appeals affirmed the trial court's rejection of Petitioner's purported Brady claim on the ground that Stallings failed to show that “the police acted in bad faith when they destroyed the recording” because “the only evidence of record [wa]s that the tape was destroyed in accordance with routine department policy.” 2021 WL 8534196</t>
  </si>
  <si>
    <t>Lee v. Mlodzik</t>
  </si>
  <si>
    <t>2024 WL 4103766</t>
  </si>
  <si>
    <t>Habeas Corpus - "In McCarthy, the Seventh Circuit explained that it's interpretation of Trombetta and Youngblood differs from that of Wisconsin courts. The Seventh Circuit, which is the controlling law in this court, 'read[s] both cases to stand for the same proposition: the destruction of potentially exculpatory evidence violates the defendant's right to due process if (1) the State acted in bad faith; (2) the exculpatory value of the evidence was apparent before it was destroyed; and (3) the evidence was of such a nature that the petitioner was unable to obtain comparable evidence by other reasonably available means.'Although the Wisconsin Court of Appeals did not apply precisely this test, its analysis falls well within the bounds of a reasonable application of both Youngblood and Trombetta, as understood by the Seventh Circuit.
To be sure, the Court of Appeals accepted the trial court's finding that the recordings had been destroyed in bad faith as 'not clearly erroneous.' At the same time, the state appellate court noted that the trial court had 'cited certain mitigating factors suggesting that it did not believe a high degree of bad faith was present.' . . . Though these observations, when considered with the state courts’ findings that the original witness statements were not exculpatory, are difficult to square with the trial court's finding of bad faith, it is not the role of this court to review a finding Respondent does not challenge. . . . The video evidence overrides any potential exculpatory value that Mikey Thao's statement may have had. Chong has failed to cite any caselaw that would suggest that he was subjected to an unreasonable application of Brady, Youngblood or any other clearly established federal law or its progeny. The court therefore concludes that the state court's rejection of his due process claim was not contrary to, or an unreasonable application of such law and he is not entitled to relief on this claim."</t>
  </si>
  <si>
    <t xml:space="preserve">• "we agree with the State that Chong is not entitled to relief under the first prong of the Youngblood analysis because the December 2013 interviews were not apparently exculpatory. . . . Second, Chong could have obtained comparable evidence by other reasonably available means. . . . Here, the circuit court's finding that the officers acted in bad faith by destroying the interview recordings is not clearly erroneous. The officers interviewed Watou, Mikey, and Ryan early in their investigation, but they did not disclose that fact to the defense. They nevertheless retained the interview recordings for seven or eight months. An officer conceded that the police eventually destroyed the recordings because they knew the defense would be able to obtain them through discovery. These facts support a finding that the officers acted in bad faith by destroying the recordings. As the circuit court noted, the decision to destroy the recordings was 'made with some forethought' and was 'an unusual practice' that was 'inconsistent with the spirit of [the police department's] interview retention policies.' Although the circuit court determined that the police violated Chong's right to due process by destroying potentially exculpatory evidence in bad faith, the court nevertheless concluded that dismissal of the homicide charge was not the appropriate remedy for that violation 'in light of the facts and circumstances associated with this case.' Instead, the court granted an alternative form of relief—namely, it prohibited the State (but not Chong) from calling Watou, Mikey, or Ryan to testify at trial." Wis. Ct. App.; 390 Wis.2d 426 ***USED AMUDSOM FACTORS TO WEIGH BAD FAITH AND DISMISSAL OF CASE OR ALTERNATIVE REMEDIES. </t>
  </si>
  <si>
    <t>N.D. Ill.</t>
  </si>
  <si>
    <t>United States v. Smairat</t>
  </si>
  <si>
    <t>2006 WL 1554412</t>
  </si>
  <si>
    <t>"At this point in time, Smairat has offered little more than speculation that documents were exculpatory, much less that the exculpatory nature of these documents was apparent." "It is unclear at this time whether this evidence is missing or whether government agents have simply failed to turn over the requested evidence to the government. As such, the court grants Smairat's motion to the extent that he seeks an evidentiary hearing to determine whether government agents have acted in bad faith in failing to preserve the financial documents or in failing to disclose these documents to the government."</t>
  </si>
  <si>
    <t xml:space="preserve">No (evidentiary hearing was not held/is not in history of the case. </t>
  </si>
  <si>
    <t>United States ex rel. Harris v. McCann</t>
  </si>
  <si>
    <t>2008 558 F. Supp 2d 826</t>
  </si>
  <si>
    <t>"[T]he Illinois court's decision was not contrary to or an unreasonable application of Youngblood because Harris did not establish bad faith on the part of the State, especially in light of the Supreme Court's conclusion that the photographs had been inadvertently lost. Based on the relevant facts of this case, the Supreme Court of Illinois' decision does not lie “well outside the boundaries of permissible differences of opinion.” Put differently, the Illinois court's conclusion was one of several equally plausible outcomes.""</t>
  </si>
  <si>
    <t>United States ex rel Simms v. Hulick</t>
  </si>
  <si>
    <t>2009 WL 230599</t>
  </si>
  <si>
    <t>Habeas Corpus - "We find no reversible error with regard to the trial court's denial of defendant's mistrial motion based upon the State's lack of disclosure of the results of police testing of the stain found on Randall's coat." "There is nothing in the record to contradict the trial court's ultimate determination with respect to its finding that the prosecutors here were not acting in bad faith."</t>
  </si>
  <si>
    <t>No bad faith found by Supreme Court of Illinois. "There is nothing in the record to contradict the trial court's ultimate determination with respect to its finding that the prosecutors here were not acting in bad faith." 167 Ill. 2d 483</t>
  </si>
  <si>
    <t>United States v. West</t>
  </si>
  <si>
    <t>2011 790 F. Supp. 2d 673</t>
  </si>
  <si>
    <t>"Assuming for purposes of argument that information is in fact missing from the contract records, defendants have not shown that it was “potentially exculpatory.” Their arguments to the contrary are conclusory and unsupported. In addition, defendants have made no attempt to show that the government acted in bad faith in failing to preserve the allegedly missing information. For these reasons, the Court denies defendants' motion for an adverse jury instruction."</t>
  </si>
  <si>
    <t>Chapman v. Hardy</t>
  </si>
  <si>
    <t>2012 WL 1988436</t>
  </si>
  <si>
    <t>Habeas Corpus - "Such a claim is not cognizable in a habeas proceeding." "Petitioner alleges no constitutional or recognized violation of due process; this claim, too, fails."</t>
  </si>
  <si>
    <t>United States v. Shalash</t>
  </si>
  <si>
    <t>2013 WL 4820927</t>
  </si>
  <si>
    <t>"[B]ecause Shalash failed to substantiate that the government destroyed exculpatory evidence in bad faith, this argument is irrelevant and he is precluded from arguing this issue."</t>
  </si>
  <si>
    <t>Sanders v. Martin</t>
  </si>
  <si>
    <t>2014 WL 6764418</t>
  </si>
  <si>
    <t>Habeas Corpus - "The record in Sanders's case contains no evidence that the video footage destruction policy was created to circumvent defendants' rights or suppress exculpatory evidence. For this reason, and because the record reflects that the footage was destroyed pursuant to established protocol, the appellate court's summary rejection of Sanders's due process claim was not an unreasonable application of federal constitutional law."</t>
  </si>
  <si>
    <t>Tabb v. Butler</t>
  </si>
  <si>
    <t>2016 WL 1056657</t>
  </si>
  <si>
    <r>
      <rPr>
        <sz val="12"/>
        <color rgb="FF000000"/>
        <rFont val="Times New Roman"/>
      </rPr>
      <t xml:space="preserve">Habeas Corpus - "Petitioner's </t>
    </r>
    <r>
      <rPr>
        <i/>
        <sz val="12"/>
        <color rgb="FF000000"/>
        <rFont val="Times New Roman"/>
      </rPr>
      <t xml:space="preserve">Youngblood </t>
    </r>
    <r>
      <rPr>
        <sz val="12"/>
        <color rgb="FF000000"/>
        <rFont val="Times New Roman"/>
      </rPr>
      <t>claim is without merit."</t>
    </r>
  </si>
  <si>
    <t>Sands v. United States</t>
  </si>
  <si>
    <t>2017 WL 1036550</t>
  </si>
  <si>
    <t xml:space="preserve">"In support of this claim, Sands does not sufficiently explain how the Camry had any apparent exculpatory value before the officers destroyed it, especially because the mere possibility that the Camry could have been exculpatory does not satisfy the standard under Trombetta." "Based on the record before the Court, Sands' arguments fall short of this rigorous standard in relation to the destroyed Toyota Camry, therefore, counsel's decision not to pursue this avenue was sound trial strategy." </t>
  </si>
  <si>
    <t>Johnson v. Pfister</t>
  </si>
  <si>
    <t>2017 WL 1862641</t>
  </si>
  <si>
    <r>
      <rPr>
        <sz val="12"/>
        <color rgb="FF000000"/>
        <rFont val="Times New Roman"/>
      </rPr>
      <t xml:space="preserve">Habeas Courpus - "Citation to </t>
    </r>
    <r>
      <rPr>
        <i/>
        <sz val="12"/>
        <color rgb="FF000000"/>
        <rFont val="Times New Roman"/>
      </rPr>
      <t xml:space="preserve">Youngblood </t>
    </r>
    <r>
      <rPr>
        <sz val="12"/>
        <color rgb="FF000000"/>
        <rFont val="Times New Roman"/>
      </rPr>
      <t>or the Fourteenth Amendment, without more, does not transform Petitioner's arguments about the misapplication of state discovery law into federal constitutional violation or 'apprise the state court that he was complaining of more than a simple violation of state law.'"</t>
    </r>
  </si>
  <si>
    <t>United States v. Khan</t>
  </si>
  <si>
    <t>2017 WL 2362572</t>
  </si>
  <si>
    <t>"Defendant has made no such showing here, and his oral motion is accordingly denied."</t>
  </si>
  <si>
    <t>7th circuit found the district court did not abuse its discretion when it allowed testimony about the destroyed evidence. "But according to Forsythe's testimony, the anonymous tip was neither exculpatory nor substantively material. Indeed, the government took on a credibility risk by discussing evidence it never produced."937 F.3d 1042</t>
  </si>
  <si>
    <t>Turner v. Mueller</t>
  </si>
  <si>
    <t>2019 WL 3716930</t>
  </si>
  <si>
    <r>
      <rPr>
        <sz val="12"/>
        <color rgb="FF000000"/>
        <rFont val="Times New Roman"/>
      </rPr>
      <t xml:space="preserve">Habeas Corpus - "[T]he Illinois Appellate Court's decision permitting counsel to withdraw and summarily affirming the denial of the petition was not contrary to, nor an unreasonable application of, </t>
    </r>
    <r>
      <rPr>
        <i/>
        <sz val="12"/>
        <color rgb="FF000000"/>
        <rFont val="Times New Roman"/>
      </rPr>
      <t>Youngblood</t>
    </r>
    <r>
      <rPr>
        <sz val="12"/>
        <color rgb="FF000000"/>
        <rFont val="Times New Roman"/>
      </rPr>
      <t>."</t>
    </r>
  </si>
  <si>
    <t>United States v. Zajac</t>
  </si>
  <si>
    <t>2020 WL 3050343</t>
  </si>
  <si>
    <r>
      <t xml:space="preserve">"Defendant cannot establish any of the elements of a </t>
    </r>
    <r>
      <rPr>
        <i/>
        <sz val="12"/>
        <color theme="1"/>
        <rFont val="Times New Roman"/>
      </rPr>
      <t xml:space="preserve">Youngblood </t>
    </r>
    <r>
      <rPr>
        <sz val="12"/>
        <color theme="1"/>
        <rFont val="Times New Roman"/>
      </rPr>
      <t>violation based on these facts"</t>
    </r>
  </si>
  <si>
    <t>2021 WL 5050298</t>
  </si>
  <si>
    <t>"The government's point stands: the L9 print was preserved in a manner that made it possible for Defendant's experts to perform their own analysis. Defendant does not identify any additional analysis that his expdrts would have one had the original L9 not been subjected to USSS's testing. Therefore, motion [555] is denied"</t>
  </si>
  <si>
    <t>United States v. Caudle</t>
  </si>
  <si>
    <t>2023 WL 35186</t>
  </si>
  <si>
    <t>"The government's actions, while imperfect, do not rise to the level of bad faith"</t>
  </si>
  <si>
    <t>N.D. Ind.</t>
  </si>
  <si>
    <t>United States v. Boyce</t>
  </si>
  <si>
    <t>2009 WL 1034775</t>
  </si>
  <si>
    <t xml:space="preserve">"The court agrees that an evidentiary hearing is necessary to resolve the issue." </t>
  </si>
  <si>
    <t>2010 WL 3547705</t>
  </si>
  <si>
    <t>"Defendant does not establish facts necessary to meet his burden under Trombetta." "The Defendant has not rebutted this testimony or provided any evidence to establish that the Government's failure to preserve the car was in bad faith."</t>
  </si>
  <si>
    <t>2010 WL 625018</t>
  </si>
  <si>
    <t>At the evidentiary hearing - "The government presented ample credible evidence to support its position that the loss of the video recording of the traffic stop of Boyce was completely unintentional and not the result of any bad faith on the part of the government or the Fort Wayne Police Department." "All of the evidence of record, in other words, supports the government's position that the failure to produce the video and/or audio recordings of Boyce's traffic stop was not the result of any bad faith on the part of the government."</t>
  </si>
  <si>
    <t>2013 WL 1775552</t>
  </si>
  <si>
    <t>"Therefore, because Inspector Frink wasn't trying to destroy exculpatory evidence, he couldn't have been acting with the bad faith necessary for me to dismiss this case. "</t>
  </si>
  <si>
    <t>Jordan v. United States</t>
  </si>
  <si>
    <t>2013 WL 6560139</t>
  </si>
  <si>
    <t>"Jordan has no support for any assertion that the destruction of some of the heroin was done in bad faith."</t>
  </si>
  <si>
    <t>Justise v. Superintendent</t>
  </si>
  <si>
    <t>2014 WL 7272761</t>
  </si>
  <si>
    <t>Habeas Corpus - "Justise has not identified any evidence showing that this conclusion “was based on an unreasonable determination of the facts in light of the evidence presented in the State court proceeding.” 28 U.S.C. § 2254(d)(2). Therefore he has not demonstrated that he is entitled to habeas corpus relief based on Ground Two."</t>
  </si>
  <si>
    <t>Mola v. Warden</t>
  </si>
  <si>
    <t>2020 WL 6149803</t>
  </si>
  <si>
    <t>Habeas Corpus - "Mola also offers no explanation for why he believes that the State destroyed these blank verdict forms in bad faith or why his trial counsel's affidavit regarding the jury's statements is not a comparable alternative for the verdict forms or even a superior alternative given the likelihood that the jury left the forms blank. "</t>
  </si>
  <si>
    <t>S.D. Ill.</t>
  </si>
  <si>
    <t>Adams v. Uchtman</t>
  </si>
  <si>
    <t>2007 WL 2710486</t>
  </si>
  <si>
    <t>Habeas Corpus - "Petitioner has not even attempted to demonstrate bad faith on the part of the police. This point must be denied."</t>
  </si>
  <si>
    <t>Devening v. Chambers</t>
  </si>
  <si>
    <t>2009 WL 3156688</t>
  </si>
  <si>
    <t>Habeas Corpus - "This court finds, accordingly, that the appellate court's holding was not contrary to or an unreasonable application of clearly established federal law."</t>
  </si>
  <si>
    <t>United States v. Leal</t>
  </si>
  <si>
    <t>2021 WL 2853263</t>
  </si>
  <si>
    <t>"Because Leal cannot establish bad faith, this claim falls too short"</t>
  </si>
  <si>
    <t>S.D. Ind.</t>
  </si>
  <si>
    <t>Garza v. Krueger</t>
  </si>
  <si>
    <t xml:space="preserve"> 2018 WL 11611862</t>
  </si>
  <si>
    <t xml:space="preserve">Habeas Corpus - "Although the best course of action would have included reviewing the video of the common area, preserving it, and sending it to the U.S. Attorney's Office, the actions of B. Flint do not rise to the level of bad faith." </t>
  </si>
  <si>
    <t>United States v. Cannon</t>
  </si>
  <si>
    <t>2006 WL 3206267</t>
  </si>
  <si>
    <r>
      <t xml:space="preserve">"Because the Defendant fails to meet each prong of the </t>
    </r>
    <r>
      <rPr>
        <i/>
        <sz val="12"/>
        <color theme="1"/>
        <rFont val="Times New Roman"/>
      </rPr>
      <t xml:space="preserve">Youngblood </t>
    </r>
    <r>
      <rPr>
        <sz val="12"/>
        <color theme="1"/>
        <rFont val="Times New Roman"/>
      </rPr>
      <t>standard, his motion to dismiss the Indictment based on the destruction of the audio recording will be denied."</t>
    </r>
  </si>
  <si>
    <t>Birdsong v. Cotton</t>
  </si>
  <si>
    <t>2009 WL 126709</t>
  </si>
  <si>
    <t>Habeas Corpus - "The Indiana Court of Appeals found that there was no evidence to suggest that the police department had requested from the producer of “COPS” the footage, and accordingly, Birdsong failed to demonstrate that the State was in possession of the videotape in violation of his due process rights. "</t>
  </si>
  <si>
    <t>Morgan v. Superintendent, Mia. Corr. Facility</t>
  </si>
  <si>
    <t>2009 WL 348750</t>
  </si>
  <si>
    <t>Habeas Corpus - Morgan's conviction withstood challenge in the Indiana courts, and thus a presumption of constitutional regularity attaches to it."</t>
  </si>
  <si>
    <t>Albrecht v. Butts</t>
  </si>
  <si>
    <t>2012 WL 287421</t>
  </si>
  <si>
    <t>Habeas Corpus - "Albrecht has made no showing of bad faith."</t>
  </si>
  <si>
    <t>Supreme Court of Indiana found no bad faith. "Here, Albrecht has made no showing of bad faith. He was not denied due process of law nor the right to a fair trial."  Ind. ; 737 N.E.2d 719</t>
  </si>
  <si>
    <t>Ben-Yisrayl v. Wilson</t>
  </si>
  <si>
    <t>2015 WL 5542525</t>
  </si>
  <si>
    <t>Habeas Corpus - "[B]ecause Ben–Yisrayl had no constitutional right to conduct further DNA testing on the “potentially exculpatory” destroyed evidence after he had been found guilty, he is not entitled to habeas relief on this basis."</t>
  </si>
  <si>
    <t>In same district court previously; no bad faith showing there either.</t>
  </si>
  <si>
    <t>United States v. Hardin</t>
  </si>
  <si>
    <t>2017 WL 4843060</t>
  </si>
  <si>
    <t>"Hardin cannot show the federal government's bad faith in the state's failure to preserve potentially useful evidence. Even if the local police officers' actions were imputed to federal law enforcement officials under the facts of this case, we find no basis for a bad-faith determination."</t>
  </si>
  <si>
    <t>Johnson v. Sevier</t>
  </si>
  <si>
    <t>2021 WL 4942196</t>
  </si>
  <si>
    <t>Habeas Corpus - "The Indiana Court of Appeals’ holding was not contrary to, or an unreasonable application of, existing United States Supreme Court precedent. To the contrary, A.T.’s liquid blood sample falls squarely within Youngblood’s definition of potentially exculpatory evidence, and to prevail on his motion to dismiss, Mr. Johnson needed to prove that Detective Smith acted in bad faith. The court's finding that Detective Smith's conduct was, at worst, negligent, was a reasonable conclusion based on her testimony that she was mistaken about an outdated policy of testing all alleged rape victims’ blood for drugs, which led to her failure to affirmatively act to preserve the evidence. Accordingly, Mr. Johnson's petition for a writ of habeas corpus is DENIED."</t>
  </si>
  <si>
    <t>W.D. Wis.</t>
  </si>
  <si>
    <t>Nordrum v. Kosbab</t>
  </si>
  <si>
    <t>2019 WL 5558429</t>
  </si>
  <si>
    <t>Habeas Corpus - "The court of appeals' analysis is a reasonable application of Brady because, as the court explained, Nordrum was not prejudiced by the state's nondisclosure." "In addition, Nordrum has not shown that the state released the vehicle in bad faith."</t>
  </si>
  <si>
    <t>Court of Appeals of Wisconsin found no bad faith. "The post-trial destruction of D.E.'s car does not entitle Nordrum to a new trial on due process grounds." 373 Wis.2d 766 ; 2017 WL 129930</t>
  </si>
  <si>
    <t>This case and the one above it seem to be from co-defendants</t>
  </si>
  <si>
    <t>Lower Court Treatment (if applicable)</t>
  </si>
  <si>
    <t>Ferguson v. Roper</t>
  </si>
  <si>
    <t>2005 400 F.3d 635</t>
  </si>
  <si>
    <t>Habeas Corpus - "The videotape was evidence undiscovered by the defense, not evidence unavailable to the defense. Various post-conviction claims may be available to a defendant in this situation, but they are not Youngblood claims."</t>
  </si>
  <si>
    <t xml:space="preserve">Supreme Court of Missouri found no bad faith. "Because Ferguson has failed to allege that the semen sample was consumed in bad faith, this claim fails as well." 20 S.W.3d 485. </t>
  </si>
  <si>
    <t>Tyler v. Purkett</t>
  </si>
  <si>
    <t>2005 413 F.3d 696</t>
  </si>
  <si>
    <t>Habeas Corpus - "Considering the record and the legal arguments raised by Tyler, we do not believe that the state courts' findings of an absence of bad faith resulted in decisions that were contrary to, or an unreasonable application of, clearly established federal law." "Accordingly, we hold that Tyler's Youngblood claim is without merit."</t>
  </si>
  <si>
    <t>The state's analysis is not included in the history of the case. 8th Cir. cites "See Tyler Exhibit F–4 at 766–67."</t>
  </si>
  <si>
    <t>United States v. Larsen</t>
  </si>
  <si>
    <t>2005 427 F.3d 1091</t>
  </si>
  <si>
    <t>Appeal from the United States District Court for the District of South Dakota - "Mr. Larsen was not entitled to any of the instructions that he now maintains should have been given because the record does not support an inference that the police acted improperly by destroying any evidence."</t>
  </si>
  <si>
    <t>Morales v. Ault</t>
  </si>
  <si>
    <t>2007 476 F.3d 545</t>
  </si>
  <si>
    <t>Habeas Corpus - 'While destroying this evidence during the pendency of Morales's direct appeal was certainly negligent, nothing in the record indicates that it was done in bad faith."</t>
  </si>
  <si>
    <t xml:space="preserve">No bad faith found by Southern District of Iowa. "Consequently, he has not shown that his due process rights were violated by the destruction of the slides." 2005 WL 5166197. Court of Appeals of Iowa found no bad faith. "While the record does include testimony that implies an ulterior motive for the slides' destruction, Morales has failed to demonstrate actual bad faith." 2002 WL 31529176. </t>
  </si>
  <si>
    <t>United States v. Houston</t>
  </si>
  <si>
    <t>2008 548 F.3d 1151</t>
  </si>
  <si>
    <t>Appeal from the United States District Court for the District of Nebraska - "Although it may have been preferable for the officers to have downloaded the video, Houston has not demonstrated that their failure to do so was in bad faith."</t>
  </si>
  <si>
    <t>United States v. Rasavanh</t>
  </si>
  <si>
    <t>2008 WL 4791354</t>
  </si>
  <si>
    <t>Appeal from the United States District Court for the Southern District of Iowa - "[W]e cannot say that the district court was clearly erroneous in reaching it, especially since Mr. Rasavanh produced no evidence of bad faith."</t>
  </si>
  <si>
    <t xml:space="preserve">No case history available. </t>
  </si>
  <si>
    <t>2009 577 F.3d 878</t>
  </si>
  <si>
    <t>Appeal from the United States District Court for the Western District of Missouri - "Because we conclude that Williams was not deprived of the opportunity to present potentially exculpatory material evidence to the jury, we need not reach the question of bad faith on the part of law enforcement."</t>
  </si>
  <si>
    <t xml:space="preserve">Western District of Missouri found no bad faith. "defendant is unable to establish (a) bad faith on the part of the government or (b) that the evidence was of such a nature that the defendant would be unable to obtain comparable evidence by other reasonably available means, both required to establish a due process violation." 2008 WL 1732385. </t>
  </si>
  <si>
    <t>United States v. Webster</t>
  </si>
  <si>
    <t>2010 625 F.3d 439</t>
  </si>
  <si>
    <t>Appeal from the United States District Court for the Southern District of Iowa- "Under Youngblood, we agree with the district court there is no evidence of bad faith on the part of the individuals involved which would constitute a due process violation. At most, the record shows Walters acted negligently in failing to notify Evans of the federal indictment, which is not enough for Webster to demonstrate a due process violation."</t>
  </si>
  <si>
    <t xml:space="preserve">No bad faith found by District Court for the Southern District of Iowa. "The Court simply cannot conclude that the destruction of evidence in this case was the result of anything more than negligent oversight by the local case agent." 497 F.Supp.2d 966. </t>
  </si>
  <si>
    <t>United States v. Stroud</t>
  </si>
  <si>
    <t>2012 673 F.3d 854</t>
  </si>
  <si>
    <t>Appeal from the United States District Court for the Eastern District of Missouri - "Stroud has not demonstrated bad faith, and the record reveals that the facts contained in the joint memorandum were known to both sides and aired at trial."</t>
  </si>
  <si>
    <t>2012 690 F.3d 912</t>
  </si>
  <si>
    <t>Appeal from the United States District Court Northern District of Iowa -  "Davis also fails to provide any probative evidence the DEA destroyed the videotape in bad faith or to gain some tactical advantage."</t>
  </si>
  <si>
    <t>District Court for the Northern District of Iowa found no bad faith. "Because Defendant cannot show bad faith on the part of the police, the failure to preserve potentially useful evidence does not constitute a denial of due process." 2011 WL 1743666</t>
  </si>
  <si>
    <t>United States. v. Tyerman</t>
  </si>
  <si>
    <t>2012 701 F.3d 552</t>
  </si>
  <si>
    <t>Appeal from the United States District Court for the Southern District of Iowa - "Here, the ATF agent destroyed the firearm mistakenly, but not in bad faith. The district court did not err by denying Tyerman's motion to dismiss for destruction of evidence."</t>
  </si>
  <si>
    <t xml:space="preserve">Southern District of Iowa found no bad faith. "While both Agents conceded that these were mistakes on their parts, the Court determines that these errors were merely the result of negligence." 2011 WL 13199121. Southern District of Iowa affirmed Court's refusal to give defendant's requested jury instruction. "The Court found that the Government's destruction of the Firearm was the result of negligence and did not indicate a desire to suppress the truth. See Order Denying Def.'s Mot. to Dismiss at 7. Thus, it would have been error for the Court to issue an adverse-inference instruction." 831 F.Supp.2d 1071. </t>
  </si>
  <si>
    <t>United States v. Bugh</t>
  </si>
  <si>
    <t>2012 701 F.3d 888</t>
  </si>
  <si>
    <t>Appeal from the United States District Court for the District of Minnesota - "Based on our review of the record, the district court's factual findings, and the lack of any evidence supporting Bugh's allegations, erasing the tapes was at worst negligent and, therefore, insufficient to establish a due process violation."</t>
  </si>
  <si>
    <t xml:space="preserve">District of Minnesota found no bad faith. "Because Bugh has not carried his burden to establish bad faith on the part of the police, the Court need not decide whether the evidence had apparent exculpatory value when it was lost or whether Bugh could have obtained comparable evidence through reasonably available means. Bugh's motion for a dismissal of the indictment or, in the alternative, a new trial pursuant to Fed.R.Crim.P. 33 is denied." 2011 WL 4529329. </t>
  </si>
  <si>
    <t>United States v. Olivares</t>
  </si>
  <si>
    <t>2016 843 F.3d 752</t>
  </si>
  <si>
    <t>Appeal from the United States District Court for the District of South Dakota - "But Olivares' failure to raise this issue before the district court and to present any evidence of bad faith is dispositive to his Youngblood argument."</t>
  </si>
  <si>
    <t>United States v. Lebeau</t>
  </si>
  <si>
    <t>2017 867 F.3d 960</t>
  </si>
  <si>
    <t>"[T]he video surveillance recordings would have had no apparent exculpatory value, and the government did not violate Gerald's due process rights by not preserving them."</t>
  </si>
  <si>
    <t>District of South Dakota found no bad faith. "Gerald's failure to make any showing of bad faith on the part of the prosecution is fatal to his claim." 2015 WL 3755925</t>
  </si>
  <si>
    <t>2020 951 F.3d 892</t>
  </si>
  <si>
    <t>Appeal from the United States District Court for the Eastern District of Missouri "Ultimately, this unexplained “absence” of video shows only that it does not exist or could not be recovered, but it does not show bad faith by the police."</t>
  </si>
  <si>
    <t xml:space="preserve">Eastern District of Missouri found no Brady violation or bad faith. "However, even if the Court were to assume that the data on the DVR hard drive was so changed, it would nevertheless conclude that Defendant has failed to establish a Brady violation, as there is no evidence in the record to support a conclusion that any such data would have been favorable to Defendant, that it would have been material, or that law enforcement officers powered on the device in bad faith." 2017 WL 11489448. </t>
  </si>
  <si>
    <t>United States v. Paris</t>
  </si>
  <si>
    <t>2020 954 F.3d 1069</t>
  </si>
  <si>
    <t>Unusual case – Although bad faith was established, the last part of the Youngblood test was not met.  Defendant could not show he was unable to obtain comparable evidence by other reasonably available means. Defendant obtained copies of deleted recordings from another source and could not show that the agent deleted recordings beyond what the defendant obtained from the independent source. Agent Cessario took the laptop to a computer service shop in his neighborhood, and paid a technician there to wipe the hard drive. The Court found bad faith but no due process violation. "Still, the district court was able to make a number of factual findings. In a lengthy order, it found, among other things, that even though Agent Cessario acted in bad faith in deleting the data on the hard drive, it was “especially unlikely” that he had “destroyed any information that [was] material to the charges and defenses in the case." "Although we do not question the district court's finding that Agent Cessario acted in bad faith, the no-comparable-evidence and apparent-exculpatory-value requirements pose problems for Paris." "Paris is right that it is difficult for him to show what he cannot know. After all, only Agent Cessario knows for sure what he destroyed and whether it had any connection to this case. But without even a viable theory about what is missing, much less how it might differ from what he already had in his possession, Paris has not established a violation of his due-process rights."</t>
  </si>
  <si>
    <t xml:space="preserve">Western District of Arkansas found bad faith. "The Court believes that under this precedent, the information on Agent Cessario's laptop about the Dropbox account constituted potentially useful evidence. Since Agent Cessario destroyed it in bad faith, that constitutes a Fifth Amendment violation. Given the Supreme Court's admonition that sanctions for Fifth Amendment violations should be “proportional to the harm,” see Blue, 384 U.S. at 255, 86 S.Ct. 1416, this Court believes that the following sanctions are appropriate here. First, the Government may not introduce in its case-in-chief at trial any covert recordings that were made by Micah Neal. Second, the Government may not call FBI Agent Robert Cessario as a witness in its case-in-chief at trial. There may be readers of this Opinion who will feel that this Court, by declining to dismiss the indictment, is somehow allowing Agent Cessario—and by extension, the Government—to “get away with” bad conduct. The Court would emphasize here that it does not condone Agent Cessario's actions; it finds them reprehensible. But the public does not forfeit its interest in seeing crime prosecuted simply because one Government agent happened to engage in bad conduct along the way." 319 F.Supp.3d 1124. Western District of Arkansas found bad faith. "This Court explicitly relied on both Youngblood and Fisher in finding that Mr. Woods's due process rights had been violated by Agent Cessario's bad faith destruction of potentially useful evidence. See Doc. 297, pp. 44–45. So Mr. Woods is correct when he argues that under Youngblood and Fisher, his constitutional rights were violated regardless of whether Agent Cessario's laptop contained material exculpatory evidence or merely potentially useful evidence that was destroyed in bad faith." 2018 WL 4571876 </t>
  </si>
  <si>
    <t>Jimerson v. Payne</t>
  </si>
  <si>
    <t>2020 957 F.3d 916</t>
  </si>
  <si>
    <t>Habeas Corpus - "What we can conclude on this record is the failure to make any mention of the fact that Prescott recorded conversations with Vaughn in a handwritten statement prepared by one of the law enforcement officers for Prescott’s signature combined with the failure to disclose the recording is evidence of a conscious effort to suppress evidence. The deliberate omission is indicative of bad faith." "We affirm the district court’s finding that Brown established a meritorious Youngblood violation. We reverse the district court’s finding that Jimerson presented a timely Brady violation. We affirm the district court’s finding that Jimerson established a meritorious Youngblood violation, but failed to demonstrate actual innocence. Having each established a constitutional violation that we find had a substantial and injurious effect or influence on the jury’s verdicts, we affirm the grant of habeas relief to Brown and Jimerson." "The allegations for these claims were based primarily on information developed through the efforts of private investigator Greg Stimis, at the direction of Jimerson’s counsel."</t>
  </si>
  <si>
    <t>Eastern District of Arkansas found bad faith. "Here, the State used an undisclosed informant or agent to get a confession from a mentally deficient pretrial detainee who was represented by counsel. That confession was the only direct evidence against Mr. Brown. The State recorded the undisclosed informant eliciting the confession. Instead of disclosing or preserving the recording, the deputy prosecutor destroyed it. This after the deputy prosecutor reviewed the recording for evidentiary value.110 This course of action is “conscious shocking” and compels a finding of bad faith." 2018 WL 3999705. Another bad faith finding by Eastern District of Arkansas - "The prosecution's destruction of the recording constitutes bad faith; therefore, Jimerson's Youngblood claim also succeeds." 350 F.Supp.3d 741</t>
  </si>
  <si>
    <t xml:space="preserve">United States v. Seys </t>
  </si>
  <si>
    <t>2022 27 F.4th 606</t>
  </si>
  <si>
    <t>Appeal from United States District Court for the Northern District of Iowa - "Our review of the record convinces us there is no basis to disturb the district court's determination."</t>
  </si>
  <si>
    <t>Distrct Court for the Northern District of Iowa found no bad faith. "This still falls far short of the type of behavior which could plausibly be considered to be bad faith." 2020 WL 5261314.  No bad found by the Northern District of Iowa. "The record in the case at bar establishes, at best, negligent failure to preserve evidence. Such negligence is insufficient to establish a due process violation." 2019 WL 7666533. No bad faith found by Northern District of Iowa. "As a result, even assuming it was potentially useful, there is no evidence that the government acted in bad faith in failing to preserve the Milestone Camera footage." 423 F.Supp.3d 585. District Court for the Northern District of Iowa found no bad faith. "Thus, while it is possible that Investigator Kearney could identify the object that passed between Ms. Davey and the unidentified man in the video, he was not entitled to name it in the warrant because it was not in Agent Mulnix's report. This information did not indicate an improper purpose or show purposeful dishonesty on the part of Investigator Kearney." 2020 WL 5267926</t>
  </si>
  <si>
    <t>United States v. Beard</t>
  </si>
  <si>
    <t>2023 WL 3090866</t>
  </si>
  <si>
    <t>Appeal from United States District Court for the Eastern District of Arkansas - "Beard has offered no evidence that the officers who responded to the scene or anyone in the police department acted in bad faith, so his due process claim fails."</t>
  </si>
  <si>
    <t>United States v. Thornton</t>
  </si>
  <si>
    <t>2023 WL 4994508</t>
  </si>
  <si>
    <t>Appeal from United States District Court for the Eastern District of Arkansas - "Thornton has not presented any evidence to support bad faith."</t>
  </si>
  <si>
    <t>D. Minn.</t>
  </si>
  <si>
    <t xml:space="preserve">United States v. Dirksmeyer </t>
  </si>
  <si>
    <t>2025 WL 211521</t>
  </si>
  <si>
    <t xml:space="preserve">Habeas Corpus - "Cone-Wade asserts a different argument for exclusion of the ion swab evidence: that the officers’ acted in bad faith and violated due process by failing to keep records and turn on their body cameras. . . . Here, Cone-Wade asserts a failure to create potentially exculpatory evidence. The Court does not need to decide if Youngblood requires law enforcement to create exculpatory evidence because Cone-Wade does not show any bad-faith conduct by law enforcement."  (Motion to Suppress) </t>
  </si>
  <si>
    <t>• "here, Mr. Cone-Wade has not identified facts establishing bad faith by any officer. An officer's 'failure to activate body-worn cameras alone does not constitute a due process violation.'" (Magistrate Order) D. Minn.; 2024 WL 3983201</t>
  </si>
  <si>
    <t xml:space="preserve">D. Minn. </t>
  </si>
  <si>
    <t>United States v. Teng Vang</t>
  </si>
  <si>
    <t>2006 WL 8443352</t>
  </si>
  <si>
    <t>"The court finds no evidence of bad faith on the part of officers with respect to the failure to preserve physical evidence and further finds no failure to preserve material exculpatory evidence."</t>
  </si>
  <si>
    <t xml:space="preserve">No bad faith found previously by District of Minnesota. "Petitioner's motion does not allege bad faith, and offers no evidence to support such an allegation." 2010 WL 3190722. </t>
  </si>
  <si>
    <t>2006 WL 8444344</t>
  </si>
  <si>
    <t>"Defendant has not provided this Court with any evidence suggesting that Officer Radke intentionally disposed of the search warrants at issue. As such, this Court finds loss of the search warrants does not constitute a due process violation warranting suppression of evidence."</t>
  </si>
  <si>
    <t>United States v. Arguello</t>
  </si>
  <si>
    <t>2008 WL 3925107</t>
  </si>
  <si>
    <t>"Here, the audio and video recordings were potentially useful, but Defendant has not shown that the police acted in bad faith when they deleted the recordings."</t>
  </si>
  <si>
    <t>United States v. Kelly</t>
  </si>
  <si>
    <t>2008 WL 5382272</t>
  </si>
  <si>
    <t>"Although the Defendant makes those conclusory claims, he has not presented any evidence to demonstrate that the Government acted in bad faith. "</t>
  </si>
  <si>
    <t>Vance v. King</t>
  </si>
  <si>
    <t>2009 WL 294361</t>
  </si>
  <si>
    <t>Habeas Corpus - "Petitioner has failed to demonstrate bad faith."</t>
  </si>
  <si>
    <t>United States v. Guzman</t>
  </si>
  <si>
    <t>2010 WL 234730</t>
  </si>
  <si>
    <t>"There is no evidence to suggest that the videotape was destroyed or lost in bad faith. Therefore, Defendants have not established a violation of their due process rights."</t>
  </si>
  <si>
    <t>United States v. Young</t>
  </si>
  <si>
    <t>2014 WL 1607638</t>
  </si>
  <si>
    <t>"Even if the Government did destroy or lose the bandit sheet in bad faith, there is nothing to suggest the bandit sheet had apparent exculpatory value. "</t>
  </si>
  <si>
    <t>Lane v. Grandlienard</t>
  </si>
  <si>
    <t>2016 WL 3681361</t>
  </si>
  <si>
    <t>Habeas Corpus - "Petitioner could have independently analyzed the materials and evidence preserved from the Jeep that were turned over to him by the Government prior to trial. Therefore, Petitioner is not entitled to a writ of habeas corpus on this claim."</t>
  </si>
  <si>
    <t>Court of Appeals of Minnesota found no bad faith. "Because Lane has not shown bad faith, his due-process claim fails." 2013 WL 2459894</t>
  </si>
  <si>
    <t>United States v. Lussier</t>
  </si>
  <si>
    <t>2019 WL 2607247</t>
  </si>
  <si>
    <t>"Because photographs of the evidence were preserved, and because Defendant is in possession of the photographs, Defendant has failed to show that CI Leyba acted in bad faith."</t>
  </si>
  <si>
    <t>Brown v. O'Malley</t>
  </si>
  <si>
    <t>2021 WL 11150856</t>
  </si>
  <si>
    <t>Habeas Corpus - "The Court finds that Mr. Brown is not entitled to a writ of habeas corpus under Youngblood[.]"</t>
  </si>
  <si>
    <t xml:space="preserve">United States v. Turner </t>
  </si>
  <si>
    <t>2024 WL 3858144</t>
  </si>
  <si>
    <t>Habeas Corpus - "Similarly, here, Mr. Turner has not identified facts establishing bad faith by Officer Jensen or the other officers executing the Dog Sniff Warrant. He asserts generally that police officers 'may have personal incentives for successful arrests' and without attribution that 'the success of a dog handler is measured by the hit rate of their drug dog.' Not only is there no evidentiary support for these assertions, but even if they are true, they are not evidence of bad faith by Officer Jensen or the other officers." (Magistrate R &amp; R; adopted in 2025 WL 450513)</t>
  </si>
  <si>
    <t>• No other case history mentions bad faith or Youngblood</t>
  </si>
  <si>
    <t xml:space="preserve">D. Neb. </t>
  </si>
  <si>
    <t>Hyde v. Brokofsky</t>
  </si>
  <si>
    <t>2007 WL 1321727</t>
  </si>
  <si>
    <t>Habeas Corpus - "Without a showing of bad faith, Hyde fails to make a substantial showing of a denial of his Fourteenth Amendment right[.]"</t>
  </si>
  <si>
    <t>United States v. Watson</t>
  </si>
  <si>
    <t>2007 WL 1362900</t>
  </si>
  <si>
    <t>"Here, there is no evidence that law enforcement acted in bad faith or that the videotape had any apparent exculpatory value."</t>
  </si>
  <si>
    <t>United States v. Bain</t>
  </si>
  <si>
    <t>2009 WL 1272039</t>
  </si>
  <si>
    <t>"The Defendant's due process claim fails because he has not established that the evidence is exculpatory, or in the alternative, that law enforcement acted in bad faith when they returned the equipment to its rightful owners."</t>
  </si>
  <si>
    <t>United States. v. Clark</t>
  </si>
  <si>
    <t>2014 WL 1664965</t>
  </si>
  <si>
    <t>"Although the court is inclined to believe that the District's actions in investigating Clark's alleged misconduct are attributable to the State, the court need not determine that issue because the court finds that the defendant has not demonstrated a due process violation under Trombetta and Youngblood."</t>
  </si>
  <si>
    <t xml:space="preserve">District Court of Nebraska found no bad faith. "Moreover, there is no indication that the alleged loss of files was due to bad faith on the part of the government, that government agents participated in the destruction of the documents, or that government officials ever possessed the files." 2014 WL 314699. </t>
  </si>
  <si>
    <t>United States v. Carpenter</t>
  </si>
  <si>
    <t>2021 WL 3185823</t>
  </si>
  <si>
    <t>"Upon a review of the evidence presented, Carpenter has failed to prove the baggies of methamphetamine were material exculpatory evidence, and even if considered potentially exculpatory evidence, that anyone acted in bad faith throughout the series of events which resulted in their destruction."</t>
  </si>
  <si>
    <t>Huff v. Frakes</t>
  </si>
  <si>
    <t>2021 WL 3418979</t>
  </si>
  <si>
    <t>Habeas Corpus - "The record in this case does not demonstrate bad faith, and thus Huff has not established a due-process violation."</t>
  </si>
  <si>
    <t>D.N.D.</t>
  </si>
  <si>
    <t>United States v. Rettinger</t>
  </si>
  <si>
    <t>2006 WL 3193701</t>
  </si>
  <si>
    <t>"The Court finds that the loss of the card does not in any manner violate Rettinger's due process rights because he has several reasonable alternatives available to present comparable exculpatory evidence at trial."</t>
  </si>
  <si>
    <t>Hernandez v. Schuetzle</t>
  </si>
  <si>
    <t>2009 WL 395781</t>
  </si>
  <si>
    <t>Habeas Corpus - "Hernandez has not marshaled any evidence to show bad faith by the State."</t>
  </si>
  <si>
    <t xml:space="preserve">Supreme Court of North Dakota found no bad faith. "We also conclude this record does not establish the State violated Hernandez's due process rights." 707 N.W.2d 449. </t>
  </si>
  <si>
    <t>United States v. Red Bow</t>
  </si>
  <si>
    <t>2012 851 F.Supp.2d 1176</t>
  </si>
  <si>
    <t>"The Court finds that the Defendant has failed to sustain the burden of proof and has not shown that law enforcement officers acted in bad faith when they failed to retain Ayutapi's clothing."</t>
  </si>
  <si>
    <t xml:space="preserve">D.N.D. </t>
  </si>
  <si>
    <t>United States v. Rodriguez</t>
  </si>
  <si>
    <t>2007 WL 466752</t>
  </si>
  <si>
    <t>"Bad faith is not shown simply because a laboratory was not able to act in accordance with a procedure that would be possible under ideal circumstances."</t>
  </si>
  <si>
    <t xml:space="preserve">District of North Dakota found no bad faith. "Since there was no violation of the Court's July 29, 2005 Order, the government lawyers did not act in bad faith." 2006 WL 8438026. </t>
  </si>
  <si>
    <t>United States v. Navarette</t>
  </si>
  <si>
    <t>2019 WL 1779564</t>
  </si>
  <si>
    <t>"There has been no showing of bad faith in this case."</t>
  </si>
  <si>
    <t>D.S.D.</t>
  </si>
  <si>
    <t>United States v. Guerue</t>
  </si>
  <si>
    <t>2022 WL 13919928</t>
  </si>
  <si>
    <t>"Although it may have been preferable for Dillon or someone else at the police department to store any recordings made of the February 26 incident in a safe place, Guerue has not demonstrated that the failure to retain the recording was done in bad faith and infringed on his due process rights."</t>
  </si>
  <si>
    <t xml:space="preserve">D.S.D. </t>
  </si>
  <si>
    <t>Egnesser v. Dooley</t>
  </si>
  <si>
    <t>2005 WL 1278473</t>
  </si>
  <si>
    <t>Habeas Corpus - "The state appeals court further noted that the destruction of evidence did not appear to have been motivated by bad faith." "the state court reasonably applied the governing principles to the facts of Engesser's case. "</t>
  </si>
  <si>
    <t xml:space="preserve">Supreme Court of South Dakota found no bad faith. " Here, the record does not show that the destruction of the missing evidence was intentional or made in bad faith." 661 N.W.2d 739. </t>
  </si>
  <si>
    <t>Moeller v. Weber</t>
  </si>
  <si>
    <t>2009 635 F.Supp.2d 1036</t>
  </si>
  <si>
    <t>Habeas Corpus - "Although it evidenced bad judgment to destroy the alleged gahnite grains, this Court cannot conclude that the State habeas court's determination that the destruction was not in bad faith was 'an unreasonable determination of the facts in light of the evidence presented in the State court proceeding.'"</t>
  </si>
  <si>
    <t xml:space="preserve">Supreme Court of South Dakota found no bad faith. "Given that the record does not reflect that the State acted in bad faith in the destruction of evidence and given that the destruction did not impair Moeller's ability to examine comparable evidence, we conclude that Moeller would not have been entitled to an adverse inference even if he had discovered the destruction of the evidence before his direct appeal." 689 N.W.2d 1 ; 2004 S.D. 110. </t>
  </si>
  <si>
    <t>United States  v. Romanyshyn</t>
  </si>
  <si>
    <t>2009 WL 3673091</t>
  </si>
  <si>
    <t>"Hazelrigg, however, has made no showing that the urine was destroyed in bad faith. At most, the record shows that DEA acted negligently in not preserving the urine sample."</t>
  </si>
  <si>
    <t>United States v. Conteh</t>
  </si>
  <si>
    <t>2017 WL 5151684</t>
  </si>
  <si>
    <t>"The magistrate judge properly concluded that '[s]loppy record keeping plus routine deletion is not equivalent to bad faith.'"</t>
  </si>
  <si>
    <t xml:space="preserve">No bad faith found by District Court of South Dakota. "The defendants have failed to show that the loss of the video was the result of bad faith on the part of the police." 2016 WL 11214732. </t>
  </si>
  <si>
    <t>United States v. Ward</t>
  </si>
  <si>
    <t>2023 WL 9065224</t>
  </si>
  <si>
    <t>"The evidence establishes that officers took the items that they believed had evidentiary value. Ward failed to make any showing of bad faith[.]"</t>
  </si>
  <si>
    <t xml:space="preserve">District of South Dakota found no bad faith. "Because Ward failed to make any showing of bad faith, his Motion to Dismiss should be denied." 2023 WL 9065149. District of South Dakota affirmed Magistrate judge ruling. "Ward has not shown any basis for dismissal under either Brady or Youngblood because he has not known shown the existence of exculpatory evidence, and he has not shown bad faith on the part of law enforcement in failing to preserve any potentially useful evidence. " 2023 WL 8527185.  </t>
  </si>
  <si>
    <t>E.D. Ark.</t>
  </si>
  <si>
    <t>Penn v. Norris</t>
  </si>
  <si>
    <t>2007 WL 914208</t>
  </si>
  <si>
    <t>Habeas Corpus - "The Magistrate Judge finds that Petitioner could have raised Claims 5 and 6 in his prior habeas corpus petition but did not, that these claims constitute an abuse of the writ, and that the claims are “second or successive” under 28 U.S.C. § 2244(b). Before Petitioner can proceed with Claims 5 and 6 in this Court, he must move in the Eighth Circuit for an order authorizing this Court to consider the claim."</t>
  </si>
  <si>
    <t>Lee v. Hobbs</t>
  </si>
  <si>
    <t>2013 WL 3149755</t>
  </si>
  <si>
    <t>Habeas Corpus - "The blood evidence did not have potential exculpatory value."</t>
  </si>
  <si>
    <t xml:space="preserve">Supreme Court of Arkansas found no bad faith. "This bare contention, without supporting facts, does not demonstrate that the State acted in bad faith in destroying the evidence." 942 S.W.2d 231. </t>
  </si>
  <si>
    <t>United States v. Jenkins</t>
  </si>
  <si>
    <t>2015 WL 12551180</t>
  </si>
  <si>
    <t>"Here, Jenkins has presented nothing to indicate that law enforcement authorities acted in bad faith in failing to preserve the audio recordings of telephone conversations with the confidential informant."</t>
  </si>
  <si>
    <t>Wertz v. Kelly</t>
  </si>
  <si>
    <t>2019 WL 11851706</t>
  </si>
  <si>
    <t>Habeas Corpus - "Mr. Wertz offers nothing more than an admitted “inference” that the hair was purposefully removed from the bag that once held it. This is not enough."</t>
  </si>
  <si>
    <t>E.D. Mo.</t>
  </si>
  <si>
    <t>United States v. Casey</t>
  </si>
  <si>
    <t>2005 WL 6793413</t>
  </si>
  <si>
    <t>"Upon this record, the court finds and concludes that the erasure of the audio recordings of the radio transmissions of February 9, 2005, occurred as a result of the usual policy and procedure of the Sheriff's Office and not as a result of any bad faith on the part of the police."</t>
  </si>
  <si>
    <t>2006 WL 2385259</t>
  </si>
  <si>
    <t>"No evidence indicated that any evidence, exculpatory or even potentially useful to the defense, was lost by the manner in which the government acquired the recorded statements of defendant in his conversations with Donnell Woods, and no evidence has been offered that indicates that the government's method of obtaining the recordings from Woods was done in bad faith. "</t>
  </si>
  <si>
    <t>Daughty v. Purkett</t>
  </si>
  <si>
    <t>2007 WL 2609823</t>
  </si>
  <si>
    <t>Habeas Corpus - "In the case at bar there is no evidence that the state acted in bad faith in destroying the fingerprint evidence or the handwritten notes."</t>
  </si>
  <si>
    <t xml:space="preserve">Eastern District Court of Missouri found no bad faith. "The record demonstrates that the fingerprint evidence consisted of prints lifted at the crime scene that were identified as belonging to the victim or that were insufficient for identification purposes, and that the police discarded the prints in accordance with normal police procedure. Nothing indicates that this was done in bad faith." 2007 WL 1863481. </t>
  </si>
  <si>
    <t>Georgeoff v. Moore</t>
  </si>
  <si>
    <t>2008 WL 1766797</t>
  </si>
  <si>
    <t>Habeas Corpus - "Petitioner does not allege bad faith on the part of the police for failing to preserve the original statements."</t>
  </si>
  <si>
    <t>Wilson v. Larkins</t>
  </si>
  <si>
    <t>2009 WL 2069696</t>
  </si>
  <si>
    <t>Habeas Corpus - "There is no evidence of bad faith and therefore movant's due process rights were not violated."</t>
  </si>
  <si>
    <t>2012 WL 1382519</t>
  </si>
  <si>
    <t>"There is no suggestion of bad faith in the destruction of the narcotic evidence here, and the defendant has presented no evidence or argument demonstrating bad faith."</t>
  </si>
  <si>
    <t>Brotherton v. Cassady</t>
  </si>
  <si>
    <t>2016 WL 1258628</t>
  </si>
  <si>
    <t>Habeas Corpus - "Brotherton has made no showing that the recording was lost or destroyed in bad faith."</t>
  </si>
  <si>
    <t>Brooks v. Russell</t>
  </si>
  <si>
    <t>2017 WL 1132488</t>
  </si>
  <si>
    <t>Habeas Corpus - "Here, the state appellate court reasonably concluded that the rape kit and R.R.’s clothing constituted only potentially useful evidence" "The state court further reasonably concluded, based on the testimony at the evidentiary hearing, that the destruction of the evidence in question was not done in bad faith."</t>
  </si>
  <si>
    <t xml:space="preserve">Missouri Court of Appeals holding - "We have reviewed the briefs of the parties and the record on appeal and find the claims of error to be without merit. An opinion reciting the detailed facts and restating principles of law would have no precedential value. However, the parties have been furnished with a memorandum for their information only, setting forth the reasons for this order. The judgment is affirmed in accordance with Rule 84.16(b)." 2013 WL 326919. </t>
  </si>
  <si>
    <t>Cotton v. Missouri</t>
  </si>
  <si>
    <t>2018 WL 4538982</t>
  </si>
  <si>
    <t>Habeas Corpus - "The state court reasonably determined that in light of this evidence, Petitioner could not show any bad faith on the part of the State."</t>
  </si>
  <si>
    <t xml:space="preserve">Missouri Court of Appeals found no bad faith. "First, we find Appellant failed to show any bad faith on the part of the State." 398 S.W.3d 92. </t>
  </si>
  <si>
    <t>Pennell v. Pash</t>
  </si>
  <si>
    <t>2019 WL 1275072</t>
  </si>
  <si>
    <t>Habeas Corpus - "In sum, Petitioner cannot show that the evidence was exculpatory or that the police officer acted in bad faith when she destroyed the interview notes."</t>
  </si>
  <si>
    <t>Kleine v. Lewis</t>
  </si>
  <si>
    <t>2020 WL 2219725</t>
  </si>
  <si>
    <t>Habeas Corpus - "[T]hus, the blood-stained clothing was only potentially useful evidence.”</t>
  </si>
  <si>
    <t xml:space="preserve">Missouri Court of Appeals found no bad faith. "Here, the State did not act in bad faith. The blood evidence naturally degraded over time to a point that made DNA analysis unattainable." 330 S.W.3d 805. </t>
  </si>
  <si>
    <t>United States v. Hall</t>
  </si>
  <si>
    <t>2020 WL 555930</t>
  </si>
  <si>
    <t>"The undersigned finds that Hall is not entitled to any relief due to the failure to preserve any possible audio recording of the encounter between Officer Ramirez-Delacruz, Hall, and Ms. Allison."</t>
  </si>
  <si>
    <t>2020 WL 6049562</t>
  </si>
  <si>
    <t>"Johnson cannot show that the agents acted in bad faith in deleting records unrelated to him or his devices."</t>
  </si>
  <si>
    <t xml:space="preserve">Eastern District of Missouri found no bad faith. "Defendant has not indicated anything that could show bad faith—indeed, the warrant required precisely what was done here—nor has he shown that the deleted information was even potentially exculpatory." 2020 WL 3989590. </t>
  </si>
  <si>
    <t>N.D. Iowa</t>
  </si>
  <si>
    <t>United States v. Elmardoudi</t>
  </si>
  <si>
    <t>2007 611 F.Supp.2d 872</t>
  </si>
  <si>
    <t>"Defendant has not shown that the government violated his due process rights or that the prosecutor acted inappropriately."</t>
  </si>
  <si>
    <t>Jones v. Lund</t>
  </si>
  <si>
    <t>2014 WL 5361349</t>
  </si>
  <si>
    <t>Habeas Corpus - "[A]ny such motion would have been denied as there was no evidence of bad faith and, therefore, the petitioner cannot show prejudice."</t>
  </si>
  <si>
    <t xml:space="preserve">No bad faith found by Court of Appeals of Iowa. "On our de novo review, we cannot discern bad faith." 2012 WL 3590334. </t>
  </si>
  <si>
    <t>Dantzler v. Sperfslage</t>
  </si>
  <si>
    <t>2019 WL 1460898</t>
  </si>
  <si>
    <t>Habeas Corpus - "Even if the Court were to find the state court erred, the Court finds the error harmless. Habeas petitioners are not entitled to relief absent a showing of actual prejudice."</t>
  </si>
  <si>
    <t xml:space="preserve">No bad faith found by the Court of Appeals of Iowa. "We conclude Dantzler has failed to show bad faith on the part of the police in disposing of the money." 2010 WL 3155229. </t>
  </si>
  <si>
    <t>S.D. Iowa</t>
  </si>
  <si>
    <t>United States v. Buchanan</t>
  </si>
  <si>
    <t>2009 WL 10697358</t>
  </si>
  <si>
    <t>"While it may have been the more prudent course of action for the Government to have seized and retained the safe in its possession, its failure to do so did not violate Buchanan's substantial rights"</t>
  </si>
  <si>
    <t>Summage v. United States</t>
  </si>
  <si>
    <t>2011 WL 13416571</t>
  </si>
  <si>
    <t>"Summage's due process argument regarding fingerprint evidence fails to allege that investigators acted in bad faith."</t>
  </si>
  <si>
    <t xml:space="preserve">Southern District of Iowa found no bad faith. "Next, the Court held that petitioner's due process rights were not violated by law enforcement officials neglecting to fingerprint the evidence seized from his home because the petitioner did not show that the police officers acted in bad faith." 2011 WL 13416572. </t>
  </si>
  <si>
    <t>W.D. Ark.</t>
  </si>
  <si>
    <t>United States v. Krug</t>
  </si>
  <si>
    <t>2017 WL 7384815</t>
  </si>
  <si>
    <t>"He does not identify any exculpatory evidence that was supposedly not disclosed by the Government, nor does he describe any potentially useful evidence that the Government supposedly destroyed. Krug's claim of a violation of his “access to evidence” is entirely conclusory and should be summarily dismissed."</t>
  </si>
  <si>
    <t>W.D. Mo.</t>
  </si>
  <si>
    <t>Rath v. Kemna</t>
  </si>
  <si>
    <t>2005 WL 3107688</t>
  </si>
  <si>
    <t>Habeas Corpus - "Petitioner has not proven bad faith on the part of any state actors, nor has he proven that the evidence destroyed was of an exculpatory nature."</t>
  </si>
  <si>
    <t>Sterling v. Dwyer</t>
  </si>
  <si>
    <t>2007 WL 9817990</t>
  </si>
  <si>
    <t>Habeas Corpus - "Even assuming the hair was discarded and that it was somehow exculpatory, there is no evidence that it was destroyed in bad faith, i.e., for the purpose of depriving the defendant of exculpatory evidence. "</t>
  </si>
  <si>
    <t>United States v. Montgomery</t>
  </si>
  <si>
    <t>2011 WL 13189438</t>
  </si>
  <si>
    <t>"Although it may have been preferable for the officers to have preserved the 9–1–1 call and recorded the subsequent follow-up call to the person who made the original 9–1–1 call, Montgomery has not demonstrated that the failure to do so was in bad faith. At most, Montgomery's arguments show negligence on the part of the officers, and negligence does not amount to bad faith."</t>
  </si>
  <si>
    <t xml:space="preserve">Western District of Missouri found no bad faith. "The Court further agrees with the Report and Recommendation that Defendant failed to show bad faith on the part of the government in not preserving or obtaining this evidence." 2011 WL 13189483. </t>
  </si>
  <si>
    <t>United States v. Butler</t>
  </si>
  <si>
    <t>2011 WL 5387535</t>
  </si>
  <si>
    <t>"In this case, the subject video was destroyed by the KCPD after one year as part of its routine retention practices. The Court cannot and would not designate such an action—undertaken as part of a reasonable department-wide policy—to be done in bad faith"</t>
  </si>
  <si>
    <t>United States v. Mulkey</t>
  </si>
  <si>
    <t>2013 WL 1010440</t>
  </si>
  <si>
    <t>"While it is unfortunate that evidence seized in this case was destroyed prior to defendant Mulkey having the opportunity to seek re-testing or independent testing of the alleged drugs, nothing indicates that additional testing would have proved exculpatory for defendant. Further, defendant Mulkey has not shown bad faith on the part of the police or the prosecutor in the destruction of the evidence."</t>
  </si>
  <si>
    <t>Ware v. Norman</t>
  </si>
  <si>
    <t>2013 WL 6237871</t>
  </si>
  <si>
    <t>Habeas Corpus - "[P]etitioner has failed to demonstrate bad faith or intentional destruction of potentially exculpatory evidence in the loss of the videotaped recording of Ms. Croney's proffered statement."</t>
  </si>
  <si>
    <t>United States v. Kline</t>
  </si>
  <si>
    <t>2016 WL 5661776</t>
  </si>
  <si>
    <t>"Defendant's due process rights were not violated by the government's failure to preserve video footage from each of the internal bank surveillance camera positions."</t>
  </si>
  <si>
    <t>Kelley v. United States</t>
  </si>
  <si>
    <t>2017 WL 1356335</t>
  </si>
  <si>
    <t>"Under the facts of this case, the untested feces did not have apparent evidentiary value, much less exculpatory value. The failure to preserve the feces for future DNA testing was not the product of bad faith. Finally, given the evidence against him and the feces' limited evidentiary value, Movant was not prejudiced by its destruction. For these independent reasons, the Court concludes Movant's Due Process rights were not violated."</t>
  </si>
  <si>
    <t>Poole v. United States</t>
  </si>
  <si>
    <t>2017 WL 3202829</t>
  </si>
  <si>
    <t>"[T]he Court finds that there was no prosecutorial misconduct regarding the backpack or its contents and counsel was not ineffective for failing to challenge the destruction of this evidence… Poole has not shown or even suggested that there was bad faith on the part of the police in failing to preserve the backpack or its contents."</t>
  </si>
  <si>
    <t>2017 WL 3925422</t>
  </si>
  <si>
    <t>"Because the evidence is not clearly exculpatory, and because Scott did not provide sufficient evidence of bad faith on the part of the Bolivar Police Department, he has failed to show why the Court should dismiss the indictment."</t>
  </si>
  <si>
    <t>United States v. Peterson</t>
  </si>
  <si>
    <t>2017 WL 5709567</t>
  </si>
  <si>
    <t>"[T]he Court should not find bad faith on the part of the law enforcement officers."</t>
  </si>
  <si>
    <t>United States v. Crosdale</t>
  </si>
  <si>
    <t>2021 WL 4295154</t>
  </si>
  <si>
    <t>"Here, Defendant has not met his burden to establish bad faith conduct by the police. "</t>
  </si>
  <si>
    <t xml:space="preserve">Western District of Missouri found no bad faith. "The Court finds that the KCPD worked diligently to find the video; the fact that they did not (and the related fact that they did not figure out the video had been misnumbered due to human error) before the video was deleted as part of the KCPD's routine policies does not demonstrate bad faith." 2021 WL 3633485. </t>
  </si>
  <si>
    <t>Tisius v. Blair</t>
  </si>
  <si>
    <t>2021 WL 9540178</t>
  </si>
  <si>
    <t>Habeas Corpus - "Having failed to satisfy that burden [to show the notes were destroyed in bad faith], the Court finds no manifest error of law or fact in its conclusion that Petitioner has failed to show that the notes were destroyed in bad faith.”</t>
  </si>
  <si>
    <t>Western District of Missouri found no bad faith. "Regardless of whether the evidence is exculpatory, Petitioner has failed to show that the notes were destroyed in bad faith." 2020 WL 6386874</t>
  </si>
  <si>
    <t>Date</t>
  </si>
  <si>
    <t>United States v. Chan-Astorga</t>
  </si>
  <si>
    <t>2005 126 Fed.App'x. 364</t>
  </si>
  <si>
    <t>"The Government destroyed the 3,339 pounds of marijuana in bad faith. First, it notified Chan five days after the discovery of the marijuana that the marijuana would be destroyed absent a written request to preserve it. This suggests that the Government was aware of the marijuana's apparent value for Chan. . . Second, pursuant to the Government's notification, Chan sought through discovery production of all evidence seized as a result of any search. . . . But the Government failed to respond to any such requests despite knowing the potential value of the marijuana for Chan."
"The District Court did not abuse its discretion in issuing a limiting jury instruction to sanitize any resulting prejudice towards Chan from the Government's destruction of the marijuana. . . the District Judge's instruction expressly presumed “bad faith” on the part of the Government."
The conviction was affirmed, remanded for "resentencing, we instruct the District Court to consider the Government's bad faith destruction of the marijuana and. . . "</t>
  </si>
  <si>
    <t>D'Agostino v. Budge</t>
  </si>
  <si>
    <t>2005 163 Fed.App'x. 456</t>
  </si>
  <si>
    <t>Habeas Corpus - "D'Agostino failed to prove the state destroyed Lakel's files in bad faith. " 
• No mention of the district court's finding of bad faith</t>
  </si>
  <si>
    <t>United States v. Espinoza-Lopez</t>
  </si>
  <si>
    <t>2006 170 Fed.App'x. 488</t>
  </si>
  <si>
    <t>GOOD EXAMPLE OF HIGH BAR - "At most, Espinoza Lopez produced evidence showing that the Government intentionally destroyed the evidence, did not follow Department of Justice procedures for the destruction of evidence, and resumed their investigation of him after a federal grand jury returned an indictment against him. This evidence, however, fails to show bad faith, such as 'official animus towards [him] or ... a conscious effort to suppress ... evidence.'"</t>
  </si>
  <si>
    <t>Davis v. Mitchell</t>
  </si>
  <si>
    <t>2006 172 Fed.App'x. 199</t>
  </si>
  <si>
    <t>Habeas Corpus - "The state court's denial of Davis's Fourteenth Amendment claim was not contrary to, nor did it involve an unreasonable application of, clearly established federal law. . . . The fact that the state's toxicologist used up the entire blood sample is not sufficient in and of itself to show bad faith."</t>
  </si>
  <si>
    <t>United States v. Monzulla</t>
  </si>
  <si>
    <t>2006 195 Fed.App'x. 629</t>
  </si>
  <si>
    <t>"Monzulla fails to demonstrate that the district court clearly erred in finding that the state trooper did not act in bad faith."</t>
  </si>
  <si>
    <t>• "The defendant has failed to establish that either Trooper Covey or dispatch acted in bad faith when they failed to preserved the tapes." (Motion to Dismiss &amp; Motion to Suppress) in first case, D. Alaska.; 2005 WL 946850
• The magistrates R&amp;R was accepted and adopted without further analysis in the second case, D. Alaska.; 2005 WL 1115461</t>
  </si>
  <si>
    <t>United States v. Fuentes</t>
  </si>
  <si>
    <t>2006 203 Fed.App'x. 804</t>
  </si>
  <si>
    <t>"Fuentes has presented no evidence that the tapes' exculpatory value was apparent before they were destroyed or that they were destroyed in bad faith. . . Fuentes' other claims of Brady violations . . . are no more successful." 
• No mention of the district court's finding of bad faith.
• The case was not remanded on the issue of bad faith.</t>
  </si>
  <si>
    <t>United States v. Curtin</t>
  </si>
  <si>
    <t>2006 443 F.3d 1084</t>
  </si>
  <si>
    <t>"As Curtin failed to show that the video had any exculpatory value, the district court did not abuse its discretion in declining Curtin's request for a spoliation instruction."
• The case was not remanded on the issue of bad faith.</t>
  </si>
  <si>
    <t>United States v. Estrada</t>
  </si>
  <si>
    <t>2006 453 F.3d 1208</t>
  </si>
  <si>
    <t>"Here, there is no such [bad faith] showing, as there is no showing that the government knew or intended for the truck to be sold by the towing company, let alone that the government did so with a malicious intent."
• No mention of a lower court's finding on bad faith.</t>
  </si>
  <si>
    <t>United States v. Perez-Jimenez</t>
  </si>
  <si>
    <t>2007 219 Fed.App'x. 644</t>
  </si>
  <si>
    <t>"He has not made [a Youngblood bad faith] showing. . . Failure to preserve the broom and unit roster therefore did not preclude Perez–Jimenez from presenting comparable evidence at trial." 
• No mention of the district court's finding of bad faith.</t>
  </si>
  <si>
    <t>• No related cases on WL</t>
  </si>
  <si>
    <t>United States v. Gilles</t>
  </si>
  <si>
    <t>2007 220 Fed.App'x. 540</t>
  </si>
  <si>
    <t>"Defendants' motion to dismiss the indictment was properly denied [by the District Court]. Nothing indicates that the destruction of the liquid discovered in the defendants' luggage was done in bad faith, and nothing suggests that the evidence was materially relevant or exculpatory."</t>
  </si>
  <si>
    <t>United States v. Parker</t>
  </si>
  <si>
    <t>2008 269 Fed.App'x. 699</t>
  </si>
  <si>
    <t>Appeal from the United States District Court for the District of Arizona - "Because Parker does not allege bad faith on the part of the government, this contention is foreclosed by Arizona v. Youngblood."</t>
  </si>
  <si>
    <t>District of Arizona held "Defendant has not contested the Magistrate Judge's finding that the evidence presented at the hearing did not support a finding of “bad faith.” Therefore, the destruction of evidence does not constitute a due process violation." 2006 WL 616627</t>
  </si>
  <si>
    <t>United States v. Ramirez-Robles</t>
  </si>
  <si>
    <t>2008 291 Fed.App'x. 22</t>
  </si>
  <si>
    <t>"The video, if preserved would not have been exculpatory. . . As the district court properly found, the evidence was destroyed in the normal course of business before Ramirez-Robles was even arrested. There was no evidence that the government acted in bad faith."</t>
  </si>
  <si>
    <t>Richter v. Hickman</t>
  </si>
  <si>
    <t>2008 521 F.3d 1222</t>
  </si>
  <si>
    <t>Habeas Corpus § 2254 - "We find no evidence in the record of bad faith on the part of Maloney or the prosecution."</t>
  </si>
  <si>
    <t>United States v. Mendoza-Sandoval</t>
  </si>
  <si>
    <t>2009 308 Fed.App'x. 58</t>
  </si>
  <si>
    <t>"Mendoza-Sandoval's argument fails because (1) he offers nothing beyond conjecture to show that the videotapes contained exculpatory evidence, and (2) he cannot show that the Border Patrol acted in bad faith when it followed established guidelines for recording over them . . . Accordingly, the district court did not abuse its discretion when it denied Mendoza-Sandoval the jury instruction."</t>
  </si>
  <si>
    <t>United States v. Dee</t>
  </si>
  <si>
    <t>2009 319 Fed.App'x. 578</t>
  </si>
  <si>
    <t>"Dee has failed to show (1) that officers acted in bad faith and (2) that the  allegedly destroyed evidence 'both possess[ed] an exculpatory value that was apparent before the evidence was destroyed, and [was] of such a nature that the defendant would be unable to obtain comparable evidence by other reasonably available means.' . . . In the absence of bad faith and prejudice, the district court did not err in refusing to give an adverse inference instruction."</t>
  </si>
  <si>
    <t>United States v. Epis</t>
  </si>
  <si>
    <t>2009 332 Fed.App'x. 409</t>
  </si>
  <si>
    <t>"Epis had access to all of the evidence during the trial and never asserted a claim that it had been tampered with at that time. The evidence was only mishandled or destroyed after trial, by government employees laboring under the misapprehension that Epis's appeals had concluded and that his conviction was final. Although the destruction of evidence could be a significant issue if Epis were entitled to a new trial on other grounds, the district court did not err by conforming its proceedings to the narrow scope of our remand." (Amending prior disposition in Lower Court Treatment, relevant text stays the same minus bad faith reference)</t>
  </si>
  <si>
    <t>• "the district court did not err in holding that Epis had not met his burden of showing that any of the destroyed evidence would have been exculpatory or that the government destroyed the evidence in bad faith." in first relevant case, 9th. Cir.; 2009 WL 965822</t>
  </si>
  <si>
    <t>United States v. Reed</t>
  </si>
  <si>
    <t>2009 575 F.3d 900</t>
  </si>
  <si>
    <t>"We also note that suppression in this case would not be warranted, because the Government acted in good faith. . . . the district court found that the Government acted in good faith and provided Appellants with all CDC data that the Government was able to collect. These findings are not clearly erroneous."</t>
  </si>
  <si>
    <t>Fowler v. Miller-Stout</t>
  </si>
  <si>
    <t>2010 362 Fed.App'x. 885</t>
  </si>
  <si>
    <t>Habeas Corpus - "Because Fowler has failed to show bad faith on the part of the police, the state court's decision rejecting this claim was neither contrary to, nor involved an unreasonable application of, clearly established federal law."</t>
  </si>
  <si>
    <t>"There was no Brady violation here because the information on the videotape was only potentially exculpatory. . . Fowler has not shown that the police failed to preserve the videotape as a result of bad faith." (criminal) in second case, Wash. App.; 2005 WL 3113497
• "The Washington State Court of Appeals found no Brady violation because plaintiff failed to show bad faith and the evidence in question was, at best, only potentially exculpatory . . . This court concurs." in fifth case, W.D. Wash.; 2007 WL 1302553</t>
  </si>
  <si>
    <t>United States v. Latham</t>
  </si>
  <si>
    <t xml:space="preserve">2010 379 Fed.App'x. 570 </t>
  </si>
  <si>
    <t>"Latham has not established to any reasonable degree that there might have been exculpatory evidence found on the other desktop computers. Nor did he establish bad faith. . . The district court did not err in failing to dismiss the indictment on these grounds."</t>
  </si>
  <si>
    <t>• "Defendant has therefore failed to make the requisite showing under Trombetta, Youngblood and Cooper that unavailable evidence possessed exculpatory value that was apparent before the evidence was destroyed and that defendant is unable to obtain comparable evidence by other reasonably available means."; in second case, D. Nev.; 2008 WL 5146526</t>
  </si>
  <si>
    <t>2010 WL 331388</t>
  </si>
  <si>
    <t xml:space="preserve">Habeas Corpus - "Because Fowler has failed to show bad faith on the part of the police, the state court's decision rejecting this claim was neither contrary to, nor involved an unreasonable application of, clearly established federal law." </t>
  </si>
  <si>
    <t>• "Fowler has not shown that the police failed to preserve the videotape as a result of bad faith" in Court of Appeals of Washington; 130 Wash.App. 1032
• "Plaintiff has failed to show any violation of a duty or right owed to him. The Washington State Court of Appeals found no Brady violation because plaintiff failed to show bad faith and the evidence in question was, at best, only potentially exculpatory" in W.D. Wash.; 2007 WL 1302553</t>
  </si>
  <si>
    <t>United States v. Flyer</t>
  </si>
  <si>
    <t>2011 633 F.3d 911</t>
  </si>
  <si>
    <t xml:space="preserve">"Here, the district court did not clearly err in finding no evidence of bad faith. The government presented evidence that Meshinsky did not intentionally corrupt data on the Apple laptop hard drive, but rather mishandled it. The government also voluntarily dismissed the count in the indictment relating to possession of child pornography on the Apple laptop. " 
• The case was not remanded on the issue of bad faith. </t>
  </si>
  <si>
    <t>• "Because the alleged exculpatory value of the Laptop was not apparent, Flyer cannot show the government destroyed evidence in bad faith. Flyer's due process rights were not violated" (Motion to Dismiss) in third case, D. Ariz.; 2007 WL 2051373
• The magistrates R&amp;R was accepted and adopted without further analysis in the fifth case, D. Ariz.; 2007 WL 2746687</t>
  </si>
  <si>
    <t>United States v. Bingham</t>
  </si>
  <si>
    <t>2011 653 F.3d 983</t>
  </si>
  <si>
    <t>"While the bloody pants possessed additional exculpatory value in that they could be tested for DNA, as Bingham notes on appeal, there is no indication that they were destroyed in bad faith."
• No mention of the district court's finding of bad faith.</t>
  </si>
  <si>
    <t>2012 469 Fed.App'x. 632</t>
  </si>
  <si>
    <t>"Here, Johnson has not shown that the potential fingerprint evidence on the weapons found during the search of his residential unit was 'apparently exculpatory' nor has he shown bad faith. . . As for Johnson's contention that officers failed to record the details of the search, he has similarly not shown bad faith."
• No mention of the district court's finding of bad faith.</t>
  </si>
  <si>
    <t>United States v. Botha</t>
  </si>
  <si>
    <t>2012 470 Fed.App'x. 575</t>
  </si>
  <si>
    <t>"The trial testimony showed that the evidence at issue was either purged/destroyed for innocent reasons or accidentally misplaced; the record contains no evidence of bad faith destruction."</t>
  </si>
  <si>
    <t>• Habeas Corpus - Appealing the issue, "[s]ince review under § 2255 is not available to claims that have been previously rejected on their merits on direct appeal, this claim is not reviewable." (Motion to Vacate) in fourth case, D. Nev.; 2014 WL 3366351</t>
  </si>
  <si>
    <t>United States v. Zuniga-Garcia**</t>
  </si>
  <si>
    <t>2012 472 Fed.App'x. 498</t>
  </si>
  <si>
    <r>
      <t xml:space="preserve">Appeal from the United States District Court for the Southern District of California - The Court of Appeals evaluated the matter not as a Constitutional violation under </t>
    </r>
    <r>
      <rPr>
        <i/>
        <sz val="12"/>
        <color theme="1"/>
        <rFont val="Times New Roman"/>
        <family val="1"/>
      </rPr>
      <t>Youngblood</t>
    </r>
    <r>
      <rPr>
        <sz val="12"/>
        <color theme="1"/>
        <rFont val="Times New Roman"/>
        <family val="1"/>
      </rPr>
      <t xml:space="preserve">, but instead used a balancing test under </t>
    </r>
    <r>
      <rPr>
        <i/>
        <sz val="12"/>
        <color theme="1"/>
        <rFont val="Times New Roman"/>
        <family val="1"/>
      </rPr>
      <t>US v. Flyer</t>
    </r>
    <r>
      <rPr>
        <sz val="12"/>
        <color theme="1"/>
        <rFont val="Times New Roman"/>
        <family val="1"/>
      </rPr>
      <t xml:space="preserve"> for abuse of discretion in the trial court denying the adverse inference instruction. While finding no bad faith, the Court of Appeals held that the District Court finding that the missing evidence was not exculpatory was clearly erroneous. On balance, the failure to give the instruction was an abuse of discretion. "We therefore hold that the district court's conclusion that the missing evidence did not have exculpatory value was clearly erroneous. Considering the nature of the government's conduct in permitting the loss or destruction of Zuniga–Garcia's tools after it had been made aware of the importance of that evidence to the defendant, we hold that under Flyer, the balance favors the defendant and the failure to give the requested instruction was an abuse of discretion. Because the only relief sought by the defendant was the lesser sanction of a jury instruction, we need not consider whether the test for a constitutional violation has also been met." </t>
    </r>
  </si>
  <si>
    <t xml:space="preserve">• The trial court found that the evidence was not exculpatory and that the defendant did not show the evidence was destroyed in bad faith. The defendant had requested only an adverse inference instruction, not dismissal. No other case history mentions bad faith or Youngblood </t>
  </si>
  <si>
    <t>United States v. Aguilar-Acevedo</t>
  </si>
  <si>
    <t>2012 488 Fed.App'x. 243</t>
  </si>
  <si>
    <t>"The district court did not err in denying Appellant's request for an adverse inference jury instruction because there was no evidence of bad faith on the part of the police in failing to preserve the rocks used in the assault."</t>
  </si>
  <si>
    <t>Reed v. Cate</t>
  </si>
  <si>
    <t>2012 495 Fed.App'x. 843</t>
  </si>
  <si>
    <t>Habeas Corpus - "We acknowledge that the officer in question departed from department procedure in obtaining the evidence, and that his conduct and explanatory statements were questionable. However, we cannot say that the California Court of Appeal was objectively unreasonable in determining that the evidence demonstrated the officer acted with bad judgment and not in bad faith."</t>
  </si>
  <si>
    <t>• "Substantial evidence supports the trial court's conclusion here that Lowe did not act in bad faith. . . we also believe that defendant places too much emphasis on the exculpatory nature of the destroyed or lost evidence" (criminal) in second case, Cal. Ct. App.; 2008 WL 5076928
• "The Court concurs with the reasoning and conclusion of the Court of Appeal. Petitioner has not demonstrated that Detective Lowe acted in bad faith. . . Further, the ammunition would not have had the exculpatory value petitioner alleges." in third case, C.D. Cal.; 2009 WL 6381308
• Magistrate R&amp;R was adopted with no further analysis in fifth case, C.D. Cal.; 2010 WL 1655460</t>
  </si>
  <si>
    <t>United States v. Del Toro-Barboza</t>
  </si>
  <si>
    <t>2012 673 F.3d 1136</t>
  </si>
  <si>
    <t>"It might have been a better practice for the government to have retained both the box and the money for Defendants to test, but '[b]ad faith requires more than mere negligence or recklessness.'"</t>
  </si>
  <si>
    <t>United States v. Romo-Chavez</t>
  </si>
  <si>
    <t>2012 681 F.3d 955</t>
  </si>
  <si>
    <t>"As Romo–Chavez concedes, there was no bad faith shown in this case. Therefore, the district court did not err."</t>
  </si>
  <si>
    <r>
      <t xml:space="preserve">• When requesting an adverse inference instruction for the destroyed evidence based on </t>
    </r>
    <r>
      <rPr>
        <i/>
        <sz val="12"/>
        <color theme="1"/>
        <rFont val="Times New Roman"/>
        <family val="1"/>
      </rPr>
      <t xml:space="preserve">United States v. Sivilla </t>
    </r>
    <r>
      <rPr>
        <sz val="12"/>
        <color theme="1"/>
        <rFont val="Times New Roman"/>
        <family val="1"/>
      </rPr>
      <t>(which was decided after the initial case), "the Court concludes that the law of the case doctrine precludes this Court from revisiting the adverse inference instruction issue." (Motion to Vacate) in third case, D. Ariz.; 2015 WL 13425097</t>
    </r>
  </si>
  <si>
    <t>Johnson v. Horel</t>
  </si>
  <si>
    <t>2013 546 Fed.App'x. 684</t>
  </si>
  <si>
    <t xml:space="preserve">Habeas Corpus - "The California Court of Appeal found, as a factual matter, that Johnson had received 'everything of an exculpatory nature.' . . . Johnson has not identified any other evidence that might have existed suggesting that a third person was in fact present at the murder scene. In light of the state court's factual determination, we cannot say that it unreasonably applied Trombetta and Youngblood when it denied Johnson relief." </t>
  </si>
  <si>
    <t>• "the trial court denied appellant's motion to dismiss the charges. However, in fashioning an appropriate sanction, the court allowed appellant to present evidence to the jury about the discovery violations and the undisclosed evidence about a third suspect. The court found appellant was also entitled to an instruction whereby the jury was told that they could consider the evidence of misconduct in determining the truth of the charges against him. . . . the missing evidence 'appears to have been all produced' (criminal) in second case, Cal. Ct. App.; 2006 WL 1349345
• "the state courts determined that by the time of the second trial the defense had the information it contended had been destroyed, though perhaps not all the physical evidence, . . . That finding therefore is taken as established for purposes of this court's ruling." (habeas corpus) in third case, N.D. Cal. 2010 WL 4722634</t>
  </si>
  <si>
    <t xml:space="preserve">Habeas Corpus - "The California Court of Appeal found, as a factual matter, that Johnson had received 'everything of an exculpatory nature.' We cannot say this finding was based on 'an unreasonable determination of the facts' in light of the record before the state court. By the time of his second trial, Johnson had access to the press releases that the State withheld and the witnesses who appear to have been the source of the information contained in the press releases. Johnson has not identified any other evidence that might have existed suggesting that a third person was in fact present at the murder scene. In light of the state court's factual determination, we cannot say that it unreasonably applied Trombetta and Youngblood when it denied Johnson relief." </t>
  </si>
  <si>
    <t>• Habeas Corpus - "That is, the state courts determined that by the time of the second trial the defense had the information it contended had been destroyed, though perhaps not all the physical evidence, and petitioner has not shown that the trial court's finding of fact that by the time of the second trial he had 'received everything of an exculpatory nature' was an 'unreasonable determination of the facts in light of the evidence presented in the State court proceeding.'" in second relevant case, N.D. Cal.; 2010 WL 4722634</t>
  </si>
  <si>
    <t>United States v. Sivilla</t>
  </si>
  <si>
    <t>2013 714 F.3d 1168</t>
  </si>
  <si>
    <t xml:space="preserve">
• No related cases on WL. Unable to locate the subsequent remanded case. </t>
  </si>
  <si>
    <t>Gonzales v. Ryan</t>
  </si>
  <si>
    <t>2014 551 Fed.App'x. 909</t>
  </si>
  <si>
    <t>Habeas Corpus § 2254 - "On appeal, Gonzalez makes no coherent argument that Blue acted in bad faith."</t>
  </si>
  <si>
    <t>District of Arizona held "Finally, Petitioner has not demonstrated bad faith because, regardless of Officer Blue's experience, he could not have known when he moved his car that there would later be a conflict in the testimony at trial, which could have been resolved if he had not moved his car. Thus, the exact location of his car did not have apparent exculpatory value." 2010 WL 8741428</t>
  </si>
  <si>
    <t>United States v. Rivas</t>
  </si>
  <si>
    <t>2015 589 Fed.App'x. 361</t>
  </si>
  <si>
    <t xml:space="preserve">"Rivas has not shown that the truck itself, or the speaker screws particularly, were materially exculpatory. . . Rivas's counsel conceded at trial that the government did not act in bad faith."
• No mention of the district court's finding of bad faith, only that they did not error in their denial. </t>
  </si>
  <si>
    <t>United States v. Zaragoza-Moreira</t>
  </si>
  <si>
    <t>2015 780 F.3d 971</t>
  </si>
  <si>
    <t>Appeal from the United States District Court for the Southern District of California - "Agent Alvarado's actions were not merely negligent or reckless, nor was the video destroyed in the normal course of the government's usual procedures. Agent Alvarado testified that she has a professional obligation to collect and preserve both exculpatory and inculpatory evidence. She admitted that she understood that a defendant who is threatened or forced to commit a crime has a possible defense to that crime. Agent Alvarado also testified that she knew the pedestrian line at the Port of Entry was under constant video surveillance and that she had the ability to review and preserve the video recordings. However, despite this knowledge, including her knowledge of the apparent exculpatory value of the evidence, Alvarado made no attempt to view or preserve the Port of Entry video before it was destroyed." In light of the apparent value of the video evidence, which was known to Agent Alvarado, her actions following Zaragoza's interview are sufficient to establish that she made “a conscious effort to suppress exculpatory evidence,” thereby acting in bad faith."
*Remanded for further showing "Yes ,reverse and remanded to district court with instructions to dismiss the indictment."</t>
  </si>
  <si>
    <t xml:space="preserve">The Southern District of California found no bad faith. "Applying the requisite test above, the district court found that while the video footage was potentially useful evidence, its exculpatory value was not readily apparent to Agent Alvarado. Without addressing the AUSA's actions, or lack thereof, in light of the December 28, 2011, letter from defense counsel requesting the preservation of video evidence, the district court held that “[t]he facts and circumstances of this case do not support a finding that Agent Alvarado or counsel for the government destroyed potentially exculpatory evidence in bad faith." </t>
  </si>
  <si>
    <t>United States v. Holman</t>
  </si>
  <si>
    <t>2016 633 Fed.App'x. 404</t>
  </si>
  <si>
    <t>"Because Holman did not object to the magistrate's report and recommendation, he cannot now challenge the magistrate judge's factual finding that the Government did not act in bad faith. . . the magistrate judge correctly concluded that the Government did not act in bad faith."</t>
  </si>
  <si>
    <t>• "Holman has presented no evidence to demonstrate that the alleged emails had any exculpatory value. . . Holman has not demonstrated that the Government had a duty to collect alleged exculpatory emails . . . AFI's document destruction policy, not the bad faith of the FBI, ensured that there were no emails to collect or preserve by the time the FBI began its investigation." (Motion to Dismiss) in first case, D. Nev.; 2013 WL 12204324
• Magistrate R&amp;R was adopted with no further analysis in second case, D. Nev.; 2014 WL 12697269
• No new analysis but mentioned the 9th Cir. bad faith findings (Motion to Vacate), in fourth case; D. Nev.; 2017 WL 2683896</t>
  </si>
  <si>
    <t>United States v. McChesney</t>
  </si>
  <si>
    <t>2017 871 F.3d 801</t>
  </si>
  <si>
    <t>"Although he dubs this a 'Brady challenge' because he says the videos 'could include Brady material,' . . .  [h]is claim is essentially that the destruction of potentially useful evidence violated his right to due process . . .Even without forfeiture, his claim fails because 'there is no principled reason' why he should avoid having to show bad faith. . . McChesney fail[s] to allege bad faith"</t>
  </si>
  <si>
    <t>• "McChesney has presented no support for his contention that the government suppressed exculpatory evidence in violation of Brady v. Maryland" (Vacated and Remanded) in second case, 9th Cir.; 2015 613 Fed.Appx. 556</t>
  </si>
  <si>
    <t>Sanders v. Cullen</t>
  </si>
  <si>
    <t>2017 873 F.3d 778</t>
  </si>
  <si>
    <t>Habeas Corpus § 2254 - "The state court reasonably denied Sanders's claim that the prosecution failed to preserve Rogoway's lineup card in bad faith, and we affirm the district court's ruling on this claim."</t>
  </si>
  <si>
    <t>Central District of California held "Petitioner's evidence does not show the loss or destruction of the card was done in bad faith." 2001 WL 37119289</t>
  </si>
  <si>
    <t>United States v. Guerrero-Hidrogo</t>
  </si>
  <si>
    <t>2018 710 Fed.App'x. 774</t>
  </si>
  <si>
    <t>"Even if the RVSS video were potentially useful evidence, the district court did not clearly err by finding that the Government did not act in bad faith because the Government's routine overwrite of the RVSS video every sixty days was not a product of 'official animus' or of a 'conscious effort to suppress exculpatory evidence.'”</t>
  </si>
  <si>
    <t>United States v. Manjarrez</t>
  </si>
  <si>
    <t>2018 714 Fed.App'x. 795</t>
  </si>
  <si>
    <t>"The record reflects the government did not want the phone destroyed and the government’s good faith can be inferred from the evidence that it was attempting to secure a search warrant for the phone at the time it was accidentally destroyed."</t>
  </si>
  <si>
    <t>United States v. Robertson</t>
  </si>
  <si>
    <t>2018 895 F.3d 1206</t>
  </si>
  <si>
    <t>"At most, Longton was slow to obtain evidence of speculative value of which he had been indirectly put on notice. This is insufficient to establish that Longton made 'a conscious effort to suppress exculpatory evidence' such that bad faith can be inferred from his conduct alone. . . .  the government's conduct may have been imperfect, but it was not unreasonable or in bad faith. . . The district court denied Robertson's motion on the ground that the government did not act in bad faith, and that the exculpatory value of the video was speculative."</t>
  </si>
  <si>
    <t>United States v. Cloud</t>
  </si>
  <si>
    <t>2020 826 Fed.App'x. 674</t>
  </si>
  <si>
    <t>United States v. Stanley</t>
  </si>
  <si>
    <t xml:space="preserve">2021 859 Fed.App'x. 104 </t>
  </si>
  <si>
    <t>"In any event, there is no indication 'that the evidence was destroyed in bad faith' or that Stanley 'was prejudiced by its destruction.' . . . The district court did not abuse its discretion by declining to give the adverse-inference instruction that Stanley requested based on the officers’ alleged failure to preserve evidence from the backpack and bedroom."</t>
  </si>
  <si>
    <t>United States v. Igoe</t>
  </si>
  <si>
    <t>2022 WL 796292</t>
  </si>
  <si>
    <t>McClain v. Neuschmid</t>
  </si>
  <si>
    <t>2023 WL 5125043</t>
  </si>
  <si>
    <t>• "this Court has considered a claim regarding the loss of the photo and finds it lacks merit, as Petitioner has never been able to show bad faith on the part of the police in losing the photo." in first relevant case, C.D. Cal.; 2021 WL 3232901</t>
  </si>
  <si>
    <t>2024 WL 2237684</t>
  </si>
  <si>
    <t>"The district court properly denied Nelson's motion to dismiss. . . . Nelson has never argued that the government acted in bad faith when it removed four potential witnesses. Accordingly, this claim fails. Because bad faith is a threshold question, we need not address the prejudice prong." (Motion to Dismiss)</t>
  </si>
  <si>
    <t>2024 WL 654916</t>
  </si>
  <si>
    <t>• "The facts and circumstances of this case do not support a finding that the government destroyed potentially exculpatory evidence in bad faith.", (Motion to Suppress)  in second case, D. Idaho; 2022 WL 1522802</t>
  </si>
  <si>
    <t xml:space="preserve">9th Cir. </t>
  </si>
  <si>
    <t>2012 WL 5450443</t>
  </si>
  <si>
    <t>• Habeas Corpus - "The California Court of Appeal rejected petitioner's claim, finding that substantial evidence supported the trial court's conclusion that Officer Lowe did not act in bad faith in failing to disclose his purchase of the guns and ammunition from Cisneros. Aside from the issue of Officer Lowe's alleged bad faith, the Court of Appeal found that the evidence upon which petitioner relied would not have exonerated him. . . The Court concurs with the reasoning and conclusion of the Court of Appeal." in first relevant case, C.D. Cal.; 2009 WL 6381308
• Magistrate R&amp;R was adopted with no further analysis, in second relevant case, C.D. Cal.; 2010 WL 1655460</t>
  </si>
  <si>
    <t>Reno v. Davis</t>
  </si>
  <si>
    <t>2022 46 F.4th 821</t>
  </si>
  <si>
    <t>SPECIFICALLY SEPERATES YOUNGBLOOD AND BRADY IN ANALYSIS - Habeas Corpus - "Because the records were destroyed and the testimony indicated that the records did not contain evidence favorable to Reno, the California Supreme Court reasonably applied Youngblood instead of Brady. . . . The California Supreme Court did not act unreasonably when, applying Youngblood, it affirmed the trial court's factual finding that there was no evidence that the police department acted in bad faith."</t>
  </si>
  <si>
    <t>C.D. Cal.</t>
  </si>
  <si>
    <t>Tullous v. Clark</t>
  </si>
  <si>
    <t>2007 WL 4940288</t>
  </si>
  <si>
    <t>Habeas Corpus - "The California Court of Appeal [determined] . . . there was no indication that the pistol was destroyed in bad faith [and . . . ] the pistol was not potentially exculpatory. . . Thus, contrary to Petitioner's assertion, the fact the police did not destroy the pistol in bad faith is dispositive." (Magistrate R&amp;R)</t>
  </si>
  <si>
    <t>Murguia v. Ollison</t>
  </si>
  <si>
    <t>2008 WL 2390374</t>
  </si>
  <si>
    <t>Habeas Corpus - "Assuming, arguendo, the bicycle had an apparent exculpatory value, Petitioner has failed to present any evidence suggesting that the police discarded the bicycle in bad faith" (Magistrate R&amp;R)</t>
  </si>
  <si>
    <t>Thompson v. Almager</t>
  </si>
  <si>
    <t>2008 WL 4344624</t>
  </si>
  <si>
    <t>• "The [trial] court denied the request, finding that the knife and the cell phone were not exculpatory, and that the evidence was not destroyed in bad faith. The court again stated its intent to instruct the jury that the destruction could be considered in determining the weight and significance of the knife and the cell phone. Appellant did not request a different jury instruction. . . . We also reject appellant's contention that it was error to conclude that the knife and cell phone were not destroyed in bad faith. Appellant points out that: (1) no explanation was given as to why, for 18 days, the items were not booked into evidence; (2) no explanation was given as to what was done with the items during those 18 days; (3) no police report mentioned that the knife had blood on it and was serrated, even though Miranda testified to those facts; and (4) no explanation was offered as to why there were no photographs. None of this establishes that police destroyed the knife and cell phone purposefully, or in bad faith. Appellant has the burden of proving bad faith, and did not do so. (See People v.. Memro (1995) 11 Cal.4th 786, 831.) The trial court's finding is proper, as is its denial of appellant's request to dismiss the charges." in first relevant case, Cal. Ct. App.; 2007 WL 1438501</t>
  </si>
  <si>
    <t>Dunson v. Adams</t>
  </si>
  <si>
    <t>2008 WL 4596646</t>
  </si>
  <si>
    <t>Habeas Corpus - "Nor does petitioner address in his objections the Magistrate Judge's finding that there had been no showing by him that the police were acting in bad faith by processing and releasing the car to prevent the disclosure of favorable evidence to petitioner, or the Magistrate Judge's same finding with respect to the return of the victim's clothing. . . the Court has no basis for finding or concluding that the California Supreme Court's rejection of this claim either was contrary to or involved an unreasonable application of Trombetta and/or Youngblood." (Adopting Magistrate R&amp;R)
• No mention of a lower court's finding on bad faith.</t>
  </si>
  <si>
    <t>Lopez v. Sullivan</t>
  </si>
  <si>
    <t>2008 WL 4682001</t>
  </si>
  <si>
    <t xml:space="preserve">Habeas Corpus - "Petitioner has not so much as alleged, let alone proved, that his Ford Bronco possessed any exculpatory value. " (Adopted Magistrate R&amp;R)
• No mention of a lower court's finding on bad faith. </t>
  </si>
  <si>
    <t>Pedroza v. Warden</t>
  </si>
  <si>
    <t>2008 WL 5209971</t>
  </si>
  <si>
    <t xml:space="preserve">Habeas Corpus - "While, arguably, comparable evidence was not obtainable by other reasonably available means, there has been no showing by petitioner that the potential exculpatory value of the paper towels or burnt curtains was evident to the fire investigators at the time they conducted their investigation. Nor has there been any showing by petitioner that the investigators were acting in bad faith by failing to collect the evidence. Accordingly, the Court finds and concludes that no violation of Trombetta/Youngblood occurred." (Adopted Magistrate R&amp;R)
• No mention of a lower court's finding on bad faith. </t>
  </si>
  <si>
    <t>2008 WL 5382264</t>
  </si>
  <si>
    <t>"the evidence was destroyed during scientific testing. Therefore, Defendant has not met his burden to show bad faith on the part of the Government" (Motion to Dismiss)</t>
  </si>
  <si>
    <t>Brown v. Prosper</t>
  </si>
  <si>
    <t>2008 WL 640635</t>
  </si>
  <si>
    <t>Habeas Corpus - "The [California Court of Appeals] concluded that there was no reason for anyone to think the merchandise would play a significant role in the defense, that it had any exculpatory value, or that the government had acted in bad faith. . . . Nor does Petitioner's theory support a conclusion that the government acted in bad faith. Therefore, Petitioner's claim fails." (Adopting Magistrate R&amp;R)</t>
  </si>
  <si>
    <t>Shallowhorn v. Stribling</t>
  </si>
  <si>
    <t>2008 WL 8007656</t>
  </si>
  <si>
    <t>Habeas Corpus - "Here, even assuming arguendo Aguirre erased Murphy's prior statements, petitioner cannot show a due process violation because comparable evidence was available to petitioner, as Murphy and Aguirre were available to, and did, testify regarding Aguirre's interview of Murphy." (Adopted Magistrate R&amp;R)</t>
  </si>
  <si>
    <t>Burgos v. McWilliams</t>
  </si>
  <si>
    <t>2009 WL 1833870</t>
  </si>
  <si>
    <t>Habeas Corpus - "Here, even if the tape contained exculpatory evidence, petitioner fails to demonstrate a Brady violation . . . If, as petitioner asserts, the tape contains only potentially exculpatory or potentially useful information, . . . the trial court did not find that the prosecution or Detective Severo acted in bad faith and the Court of Appeal's affirmance of such finding is not objectively unreasonable." (Adopted Magistrate R&amp;R)</t>
  </si>
  <si>
    <t>Grande v. Herndon</t>
  </si>
  <si>
    <t>2009 WL 2407411</t>
  </si>
  <si>
    <t xml:space="preserve">Habeas Corpus - "Petitioner has failed to show that the allegedly exculpatory value of the fingerprint evidence on the knife was 'apparent before the evidence was destroyed.' . . . Petitioner has also failed to show that the police acted in bad faith when they allegedly destroyed the fingerprint evidence on the knife."
• No mention of a lower court's finding on bad faith. </t>
  </si>
  <si>
    <t>Lagrassa v. Walker</t>
  </si>
  <si>
    <t>2009 WL 2413736</t>
  </si>
  <si>
    <t>Habeas Corpus - "Petitioner's claim fails because he has not shown either that the destroyed evidence was exculpatory or that the destruction of the videotape was in bad faith."
• No mention of a lower court's finding on bad faith.</t>
  </si>
  <si>
    <t>Fletcher v. Curry</t>
  </si>
  <si>
    <t>2009 WL 4279509</t>
  </si>
  <si>
    <t>Habeas Corpus - "Here, the state courts did not commit constitutional error in concluding that the failure to preserve the original bills used in the controlled buy did not violate petitioner's due process rights. . . . Regardless, nothing suggests that the law enforcement officials acted in bad faith." (Adopted Magistrate R&amp;R)</t>
  </si>
  <si>
    <t>Chapman v. Felkner</t>
  </si>
  <si>
    <t>2009 WL 6430918
(Affirmed by C.D. Cal.)</t>
  </si>
  <si>
    <t>Habeas Corpus - "The actions of the police in investigating the crime belies Petitioner's claim that they acted in bad faith by failing to conduct fingerprint testing of the shotgun shell."
• No mention of a lower court's finding on bad faith. 
• Magistrate R&amp;R was adopted with no further analysis, in second relevant case, C.D. Cal.; 2010 WL 1873107</t>
  </si>
  <si>
    <t>Amadi v. Herndon</t>
  </si>
  <si>
    <t>2009 WL 863545</t>
  </si>
  <si>
    <t xml:space="preserve">Habeas Corpus - "Here, the recording was provided to Petitioner at trial. The recording was not destroyed until years later during a routine purging of the state's audio equipment.  As such, Petitioner has not demonstrated that the state intended to deprive him of this evidence by destroying it." (Adopted Magistrate R&amp;R)
• No mention of a lower court's finding on bad faith. </t>
  </si>
  <si>
    <t>Vega v. Clark</t>
  </si>
  <si>
    <t>2010 WL 1024589
(Affirmed by C.D. Cal.)</t>
  </si>
  <si>
    <t>Habeascorpus - "Finally, the court of appeal's finding that the record failed to disclose 'bad faith'” on the part of the prosecution was based on a reasonable determination of the facts in light of the evidence presented."
• Magistrate R&amp;R was adopted with no further analysis, in second relevant case, C.D. Cal.; 2010 WL 1024529</t>
  </si>
  <si>
    <t>Martin v. Hartley</t>
  </si>
  <si>
    <t>2010 WL 1904458
(Affirmed by C.D. Cal.)</t>
  </si>
  <si>
    <t>Habeas Corpus - "Petitioner has failed to establish the elements of a Trombetta/Youngblood claim. . . . there has been no showing by Petitioner that the alleged exculpatory value of the towel or carpet was evident to the state at the time they were lost or destroyed. . . . The superior court made the additional finding that the state did not act in bad faith in failing to preserve the evidence"
• Magistrate R&amp;R was adopted with no further analysis, in second relevant case, C.D. Cal.; 2010 WL 1904405</t>
  </si>
  <si>
    <t>Noble v. Scribner</t>
  </si>
  <si>
    <t>2010 WL 2674458
(Affirmed by C.D. Cal.)</t>
  </si>
  <si>
    <t>Habeas Corpus - "[T]he record does not support an argument, much less a finding, that Scott acted in bad faith. Even if Scott's belief was mistaken, at most, he could be said to have been negligent. . . . For these reasons, it is highly unlikely that a sanctions motion, premised on a Trombetta/Youngblood argument, would have prevailed had Rothman made such a motion." 
• Magistrate R&amp;R was adopted with no further analysis, in second relevant case, C.D. Cal.; 2010 WL 2674464</t>
  </si>
  <si>
    <t>Corrales v. Walker</t>
  </si>
  <si>
    <t>2010 WL 330237</t>
  </si>
  <si>
    <t>Habeas Corpus - "Petitioner has not shown that the evidence at issue had any exculpatory value, that the exculpatory value was known by the police at the time, that Petitioner was unable to obtain comparable evidence by other means, or that the government acted in bad faith. . . The state court's decision was not contrary to, or an unreasonable application of, clearly established federal law and was not an unreasonable determination of the facts."</t>
  </si>
  <si>
    <t>Barnes v. Yates</t>
  </si>
  <si>
    <t>2010 WL 3488233
(Affirmed by C.D. Cal.)</t>
  </si>
  <si>
    <t>Habeas Corpus - "[P]etitioner's claim is conclusory and without merit since he does not identify the physical evidence he claims the State destroyed.
• No mention of a lower court's finding on bad faith. 
• Magistrate R&amp;R was adopted with no further analysis, in second relevant case, C.D. Cal.; 2010 WL 3488229</t>
  </si>
  <si>
    <t>Ford v. McDonald</t>
  </si>
  <si>
    <t>2010 WL 3929454
(Affirmed by C.D. Cal.)</t>
  </si>
  <si>
    <t>Habeas Corpus - "Like the Court of Appeal, however, the Court fails to see how the Department's initial failure to turn over photographs means, ipso facto, that the Department acted in bad faith in failing to disclose that Mr. Penter's interview was recorded.  . . . While there is some evidence of oversight and negligence, there is no evidence that the Department acted in bad faith."
• Magistrate R&amp;R was adopted with no further analysis of Youngblood or bad faith, in second relevant case, C.D. Cal.; 2010 WL 3929453</t>
  </si>
  <si>
    <t>Allen v. Smelosky</t>
  </si>
  <si>
    <t>2010 WL 4366108
(Affirmed by C.D. Cal.)</t>
  </si>
  <si>
    <t>Habeas Corpus - "Because the victim's identification of Petitioner was very strong, the record does not support a conclusion that Detective Abell acted in bad faith by failing to obtain the shirt in order to corroborate her identification. . . Petitioner cannot establish bad faith by law enforcement for failure to test these samples because they had a known suspect who was being pursued. Finally, because the blood and semen was available to Petitioner for testing, the police's failure to test it did not violate due process. . . the Court finds that the California court's rejection of Petitioner's claim was neither contrary to, nor involved an unreasonable application of, clearly established federal law"
• Magistrate R&amp;R was adopted with no further analysis, in second relevant case, C.D. Cal.; 2010 WL 4363476</t>
  </si>
  <si>
    <t>Bruce v. Kramer</t>
  </si>
  <si>
    <t>2010 WL 466156</t>
  </si>
  <si>
    <t>Habeas Corpus - "The California Supreme Court rejected this claim on habeas review without comment-a rejection which is deemed to be on its merits. . . Even assuming that the audiotapes were deemed to be 'potentially' exculpatory, petitioner cannot show bad faith. " (Adopting Magistrate R&amp;R)
• No mention of a lower court's finding on bad faith.</t>
  </si>
  <si>
    <t>Guajaca v. California</t>
  </si>
  <si>
    <t>2010 WL 4916596
(Affirmed by C.D. Cal.)</t>
  </si>
  <si>
    <t>Habeas Corpus - "the state courts did not expressly address this claim in denying those petitions . . .  even assuming arguendo that gunshot residue test results existed and were destroyed, Petitioner had not shown that the purported test results were material. . . . In sum, Petitioner has not shown either that the purported test results were exculpatory or Petitioner was unable to obtain comparable evidence by reasonable means."
•  Magistrate R&amp;R was adopted with no further analysis, in second relevant case, C.D. Cal.; 2010 WL 4916595</t>
  </si>
  <si>
    <t>Carter v. Felker</t>
  </si>
  <si>
    <t>2010 WL 502713</t>
  </si>
  <si>
    <t>Habeas Corpus - "Petitioner has not shown that the police failed to preserve evidence. He alleges only that the police failed to conduct fingerprint or DNA tests on the weapon, wallet, and clothing. The failure to gather evidence is not a constitutional violation." (Adopting Magistrate R&amp;R)
• No mention of a lower court's finding on bad faith.</t>
  </si>
  <si>
    <t>Fraher v. Patrick</t>
  </si>
  <si>
    <t>2010 WL 532397</t>
  </si>
  <si>
    <t>"Petitioner cites no evidence that the vehicle was not preserved. The testimony indicates that the vehicle was examined after the collision. . . . Petitioner fails to satisfy the Trombetta elements. First, Petitioner's argument that the blood vial was exculpatory is wholly speculative. Second, Petitioner fails to show that the alleged exculpatory value of the blood was apparent before its disappearance. . . More importantly, Petitioner fails to prove that the government acted in bad faith as to the vehicle or the vial.  There is no record of what happened to the second vial." (Magistrate R&amp;R)</t>
  </si>
  <si>
    <t>Olivares v. Kirkland</t>
  </si>
  <si>
    <t>2010 WL 7381955
(Affirmed by C.D. Cal.)</t>
  </si>
  <si>
    <t xml:space="preserve">Habeas Corpus - "Here, as found by the Los Angeles County Superior Court, petitioner has made no showing that the Dodge Ram possessed any exculpatory value that was apparent at the time . . . Further, [as found by the Los Angeles County Superior Court] petitioner has altogether failed to show any bad faith on the part of the police in failing to impound the Dodge Ram."
• Magistrate R&amp;R was adopted with no further analysis of bad faith or Youngblood, in second relevant case, C.D. Cal.; 2011 WL 3961888 </t>
  </si>
  <si>
    <t>Gipson v. Kirkland</t>
  </si>
  <si>
    <t>2011 WL 1253841
(Affirmed by C.D. Cal.)</t>
  </si>
  <si>
    <t>Habeas Corpus - "Finally, there is no evidence that the prosecution or LAPD personnel acted in bad faith. Detective Leiker testified that the tapes were lost due to, at most, negligence during intra-departmental transfer of records."
• Magistrate R&amp;R was adopted with no further analysis, in second relevant case, C.D. Cal.; 2011 WL 1253760</t>
  </si>
  <si>
    <t>Braggs v. Clark</t>
  </si>
  <si>
    <t>2011 WL 1641980
(Affirmed by C.D. Cal.)</t>
  </si>
  <si>
    <t>Habeas Corpus - "no reasoned state court decision exists . . . Here, the record belies any contention that the prosecution suppressed the vehicle's existence or the results of any forensic testing. . . Further, there is no evidence that preserving the vehicle would have yielded favorable evidence not otherwise available, or that the results of the trial would have been different. "
• Magistrate R&amp;R was adopted with no further analysis, in second relevant case, C.D. Cal.; 2011 WL 1641975</t>
  </si>
  <si>
    <t>Torres v. Woodford</t>
  </si>
  <si>
    <t>2011 WL 3684523
(Affirmed by C.D. Cal.)</t>
  </si>
  <si>
    <t>Habeas Corpus - "Petitioner has not demonstrated that the evidence was constitutionally material or even 'potentially exculpatory evidence. . . Petitioner cannot show any prejudice from loss of the evidence. "
• No mention of a lower court's finding on bad faith.
• Magistrate R&amp;R was adopted with no further analysis, in second relevant case, C.D. Cal.; 2011 WL 3681564</t>
  </si>
  <si>
    <t>Bey v. Kernan</t>
  </si>
  <si>
    <t>2011 WL 3714631
(Affirmed by C.D. Cal.)</t>
  </si>
  <si>
    <t>Habeas Corpus - "[T]he state court did not commit constitutional error in rejecting Petitioner's destruction of evidence claim. First, as the trial court concluded, nothing supports Petitioner's premise that any evidence was actually destroyed. . . . Second, assuming that any fingerprints ever existed, nothing, other than Petitioner's bald assertions, suggests that they would have had any exculpatory value.  . . . Finally, nothing suggests that the officials acted in bad faith. . . .  they could have been destroyed either when the firearm was tested to see if it was operable or during the recovery of the gun."
• Magistrate R&amp;R was adopted with no further analysis, in second relevant case, C.D. Cal.; 2011 WL 3706708</t>
  </si>
  <si>
    <t>Santos v. Clark</t>
  </si>
  <si>
    <t>2011 WL 3806953
(Affirmed by C.D. Cal.)</t>
  </si>
  <si>
    <t>Habeas Corpus - "Assuming that such evidence existed and was not collected by the police, Petitioner has not demonstrated any bad faith on the part of the officers. Finally, Petitioner's argument that this evidence was exculpatory is completely speculative and rebutted by the evidence at trial."
• Magistrate R&amp;R was adopted with no further analysis, in second relevant case, C.D. Cal.; 2011 WL 3811463</t>
  </si>
  <si>
    <t>Portillo v. Adams</t>
  </si>
  <si>
    <t>2011 WL 4383648
(Affirmed by C.D. Cal.)</t>
  </si>
  <si>
    <t>Habeas Corpus - "Regarding the failure to produce the detective's notes, the [state appellate] court expressly observed that the defense received the actual recordings of the interviews of the children, transcripts of that questioning, and a summary of interviews through the police reports. The court found no prejudicial error based on the destruction of the overlapping set of notes taken by the interviewing detective. . . . The Court of Appeal decision regarding the Brady claim was not an unreasonable determination of federal law."
• Magistrate R&amp;R was adopted with no further analysis, in second relevant case, C.D. Cal.; 2011 WL 4383624</t>
  </si>
  <si>
    <t>Caro v. Castellaw</t>
  </si>
  <si>
    <t>2011 WL 4625666
(Affirmed by C.D. Cal.)</t>
  </si>
  <si>
    <t>Habeas Corpus - "the California Supreme Court rejected these claims without comment on habeas review . . . Even if the video footage was potentially exculpatory, petitioner is not entitled to relief under Trombetta or Youngblood because he has not demonstrated that it was destroyed in bad faith."
• Magistrate R&amp;R was adopted with no further analysis, in second relevant case, C.D. Cal.; 2011 WL 4625659</t>
  </si>
  <si>
    <t>Cornelious v. Adams</t>
  </si>
  <si>
    <t>2011 WL 5075673
(Affirmed by C.D. Cal.)</t>
  </si>
  <si>
    <t>Habeas Corpus - "The Superior Court apparently rejected this claim on the ground that petitioner waived his right to litigate the issue on collateral review by means of his guilty plea.  . . . even assuming that Griffin was unavailable, petitioner fails to explain how Griffin's unavailability resulted from police action or inaction. Second, petitioner utterly fails to demonstrate that the government acted, or failed to act, in bad faith in any manner connected to Griffin's absence at trial."
• Magistrate R&amp;R was adopted with no further analysis, in second relevant case, C.D. Cal.; 2011 WL 5075667</t>
  </si>
  <si>
    <t>Gumisiriza v. Busby</t>
  </si>
  <si>
    <t>2011 WL 5554322
(Affirmed by C.D. Cal.)</t>
  </si>
  <si>
    <t>Habeas Corpus - "There was no reason to think that any of the blood came from the assailant [or could be exonerating], as Burnett was sleeping when he attacked her and she never resisted. Petitioner has utterly failed to show any bad faith on the part of the police in failing to preserve blood evidence."
• No mention of a lower court's finding on bad faith. 
• Magistrate R&amp;R was adopted with no further analysis, in second relevant case, C.D. Cal.; 2011 WL 5554041</t>
  </si>
  <si>
    <t>Damiano v. Neotti</t>
  </si>
  <si>
    <t>2011 WL 6225266
(Affirmed by C.D. Cal.)</t>
  </si>
  <si>
    <t>Habeas Corpus - "Petitioner failed to present any proof to the California Supreme Court that the original audiotape was in any way exculpatory. Petitioner also failed to present any evidence of a 'bad faith' destruction of the original audiotape."
• Magistrate R&amp;R was adopted with no further analysis, in second relevant case, C.D. Cal.; 2011 WL 6210373</t>
  </si>
  <si>
    <t>Barajas v. Adams</t>
  </si>
  <si>
    <t>2011 WL 6400419
(Affirmed by C.D. Cal.)</t>
  </si>
  <si>
    <t>Habeas Corpus - "trial court denied [Petitioner's] motion. It held that the destroyed evidence was 'quite incriminatory, not exculpatory at all .' The trial court also held that there was no bad faith in the destruction of the evidence—'this is the left hand not knowing what the right hand was doing.' We agree. . . The record demonstrates that the destruction of the alleged exculpatory evidence was the product of a failure in communication and not bad faith."
• Magistrate R&amp;R was adopted with no further analysis, in second relevant case, C.D. Cal.; 2011 WL 6433081</t>
  </si>
  <si>
    <t>Castro v. Gonzalez</t>
  </si>
  <si>
    <t>2011 WL 7074615
(Affirmed by C.D. Cal.)</t>
  </si>
  <si>
    <t>Habeas Corpus - "However, Petitioner does not show that the state court's decision was contrary to, or an unreasonable application of, clearly established federal law. . . With respect to the photograph, the Supreme Court has not imposed upon police the duty 'to retain and to preserve all material that might be of conceivable evidentiary significance in a particular prosecution.' . . . Absent a showing of these [Youngblood] elements, 'failure to preserve potentially useful evidence does not constitute a denial of due process of law.' Petitioner does not cite Trombetta or attempt to make the requisite showing."
• Magistrate R&amp;R was adopted with no further analysis, in second relevant case, C.D. Cal.; 2012 WL 182183</t>
  </si>
  <si>
    <t>Brock v. Lea</t>
  </si>
  <si>
    <t>2011 WL 7277422
(Affirmed by C.D. Cal.)</t>
  </si>
  <si>
    <t>Habeas Corpus - "Accordingly, petitioner has failed to show it would have been unreasonable for the California Supreme Court to find that Officer Starbird did not act in bad faith by destroying the notes of her interview with Crystal after she transferred the substance of the interview to her report."
• Magistrate R&amp;R was adopted with no further analysis of Youngblood or bad faith, in second relevant case, C.D. Cal.; 2012 WL 443545</t>
  </si>
  <si>
    <t>Arrellano v. Neotti</t>
  </si>
  <si>
    <t>2011 WL 7791310
(Affirmed by C.D. Cal.)</t>
  </si>
  <si>
    <t>Habeas Corpus - "The California Court of Appeal found . . . [Petitioner] has not alleged, let alone made the required showing of bad faith on the part of the police in failing to preserve Noel's shirt. Thus, at best, this was potentially exculpatory evidence. . . . Petitioner makes no argument that the police acted in bad faith in returning the shirt to Tapia."
• Magistrate R&amp;R was adopted with no further analysis, in second relevant case, C.D. Cal.; 2012 WL 1576551</t>
  </si>
  <si>
    <t>Anderson v. Yates</t>
  </si>
  <si>
    <t>2011 WL 8006963
(Affirmed by C.D. Cal.)</t>
  </si>
  <si>
    <t>Habeas corpus  - "The trial court . . . found that the failure to record was not the result of bad faith but instead was due to mechanical failure; that it was not apparent the unrecorded statements were exculpatory; and petitioner had other means . . . to present the allegedly exculpatory evidence at trial. . . . Accordingly, no bad faith has been demonstrated."
• Magistrate R&amp;R was adopted with no further analysis of Youngblood or bad faith, in second relevant case, C.D. Cal.; 2012 WL 2133753</t>
  </si>
  <si>
    <t>Barber v. Uribe</t>
  </si>
  <si>
    <t>2011 WL 8844484</t>
  </si>
  <si>
    <t xml:space="preserve">Habeas Corpus - "Consequently, Petitioner has not shown that the prosecution's failure to object to the destruction of Exhibit 15 reflects bad faith."
• No mention of a lower court's finding on bad faith. 
• "even if Petitioner's [destruction of evidence] allegations were true, generic receipts from Las Vegas would not establish that Petitioner was the purchaser and would not have changed the result at trial." Magistrate R&amp;R was adopted in second relevant case, C.D. Cal.; 2012 WL 3627502 </t>
  </si>
  <si>
    <t>Cain v. Cullen</t>
  </si>
  <si>
    <t>2011 WL 941057</t>
  </si>
  <si>
    <t>Habeas Corpus - "Petitioner's allegation that the police, in bad faith, failed to collect or preserve statements by Clements or Lazoff, that evidence was not 'of such a nature that the defendant would be unable to obtain comparable evidence by other reasonably available means.' Clements and Lazoff testified at trial, and the defense could have interviewed them about any alibis Mendoza sought from them and any other topics police allegedly failed to investigate. The California Supreme Court's rejection of the claim on that basis would not be an unreasonable application of Supreme Court precedent."</t>
  </si>
  <si>
    <t>Nichols v. Clark</t>
  </si>
  <si>
    <t>2012 WL 1019976
(Affirmed by C.D. Cal.)</t>
  </si>
  <si>
    <t>Habeas Corpus - " there is no indication that testing Ocampo would have yielded any exculpatory evidence, much less evidence whose exculpatory value would have been apparent to the police at the time. . . Petitioner's claim fails even if construed as alleging a Youngblood violation."
• Magistrate R&amp;R was adopted with no further analysis, in second relevant case, C.D. Cal.; 2012 WL 996557</t>
  </si>
  <si>
    <t>Petillo v. Worldand</t>
  </si>
  <si>
    <t>2012 WL 1425136
(Affirmed by C.D. Cal.)</t>
  </si>
  <si>
    <t>Habeas Corpus - "Petitioner's claim charging a bad-faith destruction of the piece of skin is contradicted by the record. . . the state courts' rejection of Petitioner's Trombetta/Youngblood claim was not objectively unreasonable."
• Magistrate R&amp;R was adopted with no further analysis of bad faith or Youngblood, in second relevant case, C.D. Cal.; 2012 WL 1454029</t>
  </si>
  <si>
    <t>Rosales v. Clark</t>
  </si>
  <si>
    <t>2012 WL 1556515
(Affirmed by C.D. Cal.)</t>
  </si>
  <si>
    <t>Habeas Corpus - "Petitioner has identified no evidence of bad faith on the part of the government."
• No mention of a lower court's finding on bad faith.
• Magistrate R&amp;R was adopted with no further analysis, in second relevant case, C.D. Cal.; 2012 WL 1556488</t>
  </si>
  <si>
    <t>Grandison v. Hense</t>
  </si>
  <si>
    <t>2012 WL 1576137
(Affirmed by C.D. Cal.)</t>
  </si>
  <si>
    <t>Habeas Corpus - "[E]ven assuming that the footage constituted exculpatory evidence, Petitioner has alleged no facts suggesting that the failure to preserve the footage resulted from bad faith on the officers' part.  On the contrary, the officers, having viewed the footage, not only asked the laundromat proprietor to preserve the footage, but also requested a copy of the footage. . . . there was no way to preserve the footage because the recording feature of the surveillance system was not yet fully operational when the incident occurred. Given these facts, the state courts reasonably concluded that the officers' failure to obtain a copy of the footage did not amount to a constitutional violation."
• Magistrate R&amp;R was adopted with no further analysis, in second relevant case, C.D. Cal.; 2012 WL 1576110</t>
  </si>
  <si>
    <t>Collier v. Diaz</t>
  </si>
  <si>
    <t>2012 WL 1835255</t>
  </si>
  <si>
    <t>Habeas Corpus - "This Court agrees with the trial court's findings.  . . . Petitioner has not established that the police acted in bad faith when they failed to identify the anonymous source of the rumor that Price was armed when Petitioner murdered Swift."</t>
  </si>
  <si>
    <t>Adams v. Busby</t>
  </si>
  <si>
    <t>2012 WL 2004825
(Affirmed by C.D. Cal.)</t>
  </si>
  <si>
    <t>Habeas Corpus - "Here, there is no evidence that the government acted in bad faith in not preserving the names of the other nine candidates. Nor was there any apparent exculpatory value in those names"
• No mention of a lower court's finding on bad faith. 
• Magistrate R&amp;R was adopted with no further analysis, in second relevant case, C.D. Cal.; 2012 WL 2004715</t>
  </si>
  <si>
    <t>Dooley v. Swarthout</t>
  </si>
  <si>
    <t>2012 WL 2094296
(Affirmed by C.D. Cal.)</t>
  </si>
  <si>
    <t>Habeas Corpus - "Not only has petitioner failed to establish the exculpatory value of the shuriken (let alone that its exculpatory value was 'apparent' before it was allegedly concealed or destroyed), petitioner has made no showing that the prosecutor concealed or destroyed the shuriken in bad faith. The record reflects that the shuriken was inadvertently lost or misplaced when it was checked out of evidence storage by an investigator for the District Attorney's Office."
• No mention of a lower court's finding on bad faith. 
• Magistrate R&amp;R was adopted with no further analysis, in second relevant case, C.D. Cal.; 2012 WL 2110267</t>
  </si>
  <si>
    <t>Orozco v. McDonald</t>
  </si>
  <si>
    <t>2012 WL 4369601
(Affirmed by C.D. Cal.)</t>
  </si>
  <si>
    <t>Habeas Corpus - "Petitioner cannot prove that a photograph was actually taken during the police chase. . . . Petitioner has failed to prove bad faith on the part of the prosecutor. . .  Petitioner has failed to prove that the potential photograph was material, as he cannot establish that it possessed any exculpatory value that was apparent before its destruction. . . . she promptly attempted to obtain the evidence but learned the camera had already deleted any contents from the night in question through the ordinary operation of the camera system."
• Magistrate R&amp;R was adopted with no further analysis, in second relevant case, C.D. Cal.; 2012 WL 4369312</t>
  </si>
  <si>
    <t>Jimenez v. Kirkland</t>
  </si>
  <si>
    <t>2012 WL 4511400
(Affirmed by C.D. Cal.)</t>
  </si>
  <si>
    <t>Habeas Corpus - "the trial court cited the principles set forth in Trombetta and concluded: 'Petitioner has failed to establish any exculpatory evidence existed in this case or that it was destroyed.' . . . Nor has Petitioner shown bad faith."
• Magistrate R&amp;R was adopted with no further analysis, in second relevant case, C.D. Cal.; 2012 WL 4511378</t>
  </si>
  <si>
    <t>Henning v. Adams</t>
  </si>
  <si>
    <t>2012 WL 4791038
(Affirmed by C.D. Cal.)</t>
  </si>
  <si>
    <t>Habeas Corpus - "Petitioner's allegations and arguments regarding various items of evidence he claims should have been preserved are unpersuasive [as all were at most potentially exculpatory and none involved bad faith]. The California Supreme Court, when faced with these same arguments, reasonably could have concluded that the requisite elements of a Trombetta/Youngblood violation was not established"
• Magistrate R&amp;R was adopted with no further analysis, in second relevant case, C.D. Cal.; 2012 WL 4791037</t>
  </si>
  <si>
    <t>Gomez v. Swarthout</t>
  </si>
  <si>
    <t>2012 WL 6761721
(Affirmed by C.D. Cal.)</t>
  </si>
  <si>
    <t>Habeas Corpus - 'Petitioner's claims regarding the murder book fail because he cannot show that the alleged missing evidence was favorable to him or that he was prejudiced by its unavailability. The trial court did not find that evidence had been destroyed, but it did find that certain entries Detective Santiago said he had made were missing."
• No mention of a lower court's finding on bad faith.
• Magistrate R&amp;R was adopted with no further analysis, in second relevant case, C.D. Cal.; 2013 WL 55642</t>
  </si>
  <si>
    <t>Mora v. McDonald</t>
  </si>
  <si>
    <t>2012 WL 6878888
(Affirmed by C.D. Cal.)</t>
  </si>
  <si>
    <t>Habeas Corpus - "The trial court concluded that it could not find there was intentional and purposeful destruction of the tapes by law enforcement, and thus, it could not find bad faith. . . . Here, Petitioner failed to prove both critical elements in the state court and in this action, i.e., Petitioner has not shown that law enforcement acted in bad faith and that the audiotapes were, or could have been, exculpatory."
• Magistrate R&amp;R was adopted with no further analysis, in second relevant case, C.D. Cal.; 2013 WL 183741</t>
  </si>
  <si>
    <t>Dorsey v. Cullen</t>
  </si>
  <si>
    <t>2012 WL 6952837
(Affirmed by C.D. Cal.)</t>
  </si>
  <si>
    <t>Habeas Corpus - "Based on the foregoing, there has been no showing of bad faith on the part of the prosecution or law enforcement and, therefore, petitioner's Trombetta claim must fail."
• Magistrate R&amp;R was adopted with no further analysis, in second relevant case, C.D. Cal.; 2013 WL 355762</t>
  </si>
  <si>
    <t>Gaffin v. Brown</t>
  </si>
  <si>
    <t>2012 WL 960090
(Affirmed by C.D. Cal.)</t>
  </si>
  <si>
    <t>Habeas Corpus - "petitioner failed to demonstrate bad faith on the part of the police. . . petitioner does not claim that the government knew that any test would exculpate him. . . comparable evidence was available to petitioner . . . the California Court of Appeal's denial of Ground Three was neither contrary to, nor an unreasonable application of, clearly established federal law"
• Magistrate R&amp;R was adopted with no further analysis, in second relevant case, C.D. Cal.; 2012 WL 960061</t>
  </si>
  <si>
    <t>2013 WL 12218745</t>
  </si>
  <si>
    <t>"Defendant cannot show that such evidence was exculpatory or that the Government failed any duty to preserve evidence. . . . The Court finds that these allegations [the Government acted in bad faith in failing to call the Los Angeles Sheriff's Department], without more, do not sufficiently show that the Government acted in faith." (Motion to Dismiss)</t>
  </si>
  <si>
    <t>Rowland v. McDonald</t>
  </si>
  <si>
    <t>2013 WL 1773830
(Affirmed by C.D. Cal.)</t>
  </si>
  <si>
    <t>Habeas Corpus - "Based on its own independent review of the record, the Court therefore finds that petitioner has failed to make the requisite showing that, at the time the blood, saliva, and hair samples were destroyed or lost, the government had any knowledge that testing of the evidence was potentially exculpatory, let alone the requisite showing of the government's bad faith in failing to preserve the evidence."
• No mention of a lower court's finding on bad faith. 
• Magistrate R&amp;R was adopted with no further analysis, in second relevant case, C.D. Cal.; 2013 WL 1785809</t>
  </si>
  <si>
    <t>Bolden v. McDonald</t>
  </si>
  <si>
    <t>2013 WL 2285212</t>
  </si>
  <si>
    <t>Habeas Corpus - "In this case, petitioner is not entitled to relief based on the failure to preserve his blood/urine because the Court of Appeal reasonably determined that such evidence was neither material nor apparently exculpatory and the record reflects that the failure to preserve it was not in bad faith." (Adopted Magistrate R&amp;R)</t>
  </si>
  <si>
    <t>Franklin v. Gipson</t>
  </si>
  <si>
    <t>2013 WL 2423121</t>
  </si>
  <si>
    <t>Habeas Corpus - "The trial court denied the motion to dismiss, determining that it appeared the officers did not know about the videotape, but even if they did, there was no evidence to suggest that the tape was in fact exculpatory. . . . Moreover, there is no indication of bad faith on the part of the police or prosecution, i.e., that they knew of the exculpatory value of the evidence and yet failed to preserve it." (Adopted Magistrate R&amp;R)</t>
  </si>
  <si>
    <t>Williams v. Swarthout</t>
  </si>
  <si>
    <t>2013 WL 3935755</t>
  </si>
  <si>
    <t>Habeas Corpus - "Like his Brady claim, this claim fails because petitioner has not demonstrated that any exculpatory evidence existed."
• No mention of a lower court's finding on bad faith.</t>
  </si>
  <si>
    <t>Steele v. Harrington</t>
  </si>
  <si>
    <t>2013 WL 5441750
(Affirmed by 9th Cir.)</t>
  </si>
  <si>
    <t>Habeas Corpus - "With respect to all of the tapes, the court [of Appeal] found there was no evidence of bad faith by the police. 'Suspicion of wrongdoing is not evidence.' . . . Petitioner failed to demonstrate bad faith." (Adopted Magistrate R&amp;R) 
• Certificate of appealability was denied without further discussion in second relevant case, 9th Cir.; 2016 WL 11772294</t>
  </si>
  <si>
    <t>United States v. Labbad</t>
  </si>
  <si>
    <t>2014 WL 12866922</t>
  </si>
  <si>
    <t>"Even relying on the description offered by the defense, the information on the organizer does not come close to the sort considered 'potentially exculpatory' under the case law. . . . Given the lack of evidence of bad faith presented by the defense, and in light of the evidence presented by the Government regarding the circumstances under which the organizer was destroyed, the Court finds Defendant has failed to make the requisite showing of bad faith." (Motions to Exclude &amp; Suppress)</t>
  </si>
  <si>
    <t>Nero v. Vazquez</t>
  </si>
  <si>
    <t>2014 WL 1289723</t>
  </si>
  <si>
    <t>Habeas Corpus - "Here, among other deficiencies, Petitioner has not shown, or attempted to show, that the police acted in bad faith in concluding that the bicycle had no evidentiary value. . . . Petitioner cites the trial court's comment that the police made a mistake in concluding that the bicycle had no evidentiary value. . . . However, even if the investigating officers made a mistake, this does not demonstrate that they acted in bad faith in releasing the victim's bike to the victim's son. "</t>
  </si>
  <si>
    <t>Taylor v. Biter</t>
  </si>
  <si>
    <t>2014 WL 2154141
(Affirmed by C.D. Cal.)</t>
  </si>
  <si>
    <t>Habeas Corpus - "the California Supreme Court, which denied the habeas petition without comment or citation to authority. . . . petitioner has made no showing that either the destroyed documents were exculpatory or that they were destroyed in bad faith."
• Magistrate R&amp;R was adopted with no further analysis, in second relevant case, C.D. Cal.; 2014 WL 2154143</t>
  </si>
  <si>
    <t>Green v. Francisco</t>
  </si>
  <si>
    <t>2014 WL 2805212</t>
  </si>
  <si>
    <t>Habeas Corpus - "Petitioner's claim is unexhausted because he did not present it to the California Supreme Court. . . A police officer testified that the radio face plate fit into the victim's car. Accordingly, the stolen item was more likely to be inculpatory than exculpatory evidence at the time."</t>
  </si>
  <si>
    <t>Webster-Bey v. California</t>
  </si>
  <si>
    <t>2014 WL 3715213
(Affirmed by C.D. Cal.)</t>
  </si>
  <si>
    <t>Habeas Corpus - "The trial court refused to exclude the fingerprint evidence, but . . . would consider giving a Trombetta instruction. The trial court later gave a special instruction regarding the failure to collect the beer cans. . . . He has not shown that conducting additional forensic tests on the beer cans would have yielded exculpatory evidence, or that the police acted in bad faith when they failed to take the beer cans into evidence."
• Magistrate R&amp;R was adopted with no further analysis, in second relevant case, C.D. Cal.; 2014 WL 3706704</t>
  </si>
  <si>
    <t>Eleri v. Hartley</t>
  </si>
  <si>
    <t>2014 WL 3870381
(Affirmed by C.D. Cal.)</t>
  </si>
  <si>
    <t>Habeas Corpus - "[Petitioner] certainly has not shown that the boxer shorts had any exculpatory value or that any action was undertaken in bad faith."
• No mention of a lower court's finding on bad faith.
• Magistrate R&amp;R was adopted with no further analysis, in second relevant case, C.D. Cal.; 2014 WL 3888091</t>
  </si>
  <si>
    <t>Villalobos v. Kane</t>
  </si>
  <si>
    <t>2014 WL 4054165
(Affirmed by C.D. Cal.)</t>
  </si>
  <si>
    <t>Habeas Corpus - "With respect to Petitioner's Youngblood claim, the Court is at a loss as to the nature and substance of this claim, as Petitioner has not identified any item of evidence that was destroyed by the police in bad faith. Petitioner also failed to identify any such purportedly destroyed evidence in his state habeas proceedings. Given this critical omission, Petitioner has not come close to stating a constitutional violation under Youngblood and Trombetta, and the state court's rejection of this subclaim, therefore, was objectively reasonable."
• Magistrate R&amp;R was adopted with no further analysis, in second relevant case, C.D. Cal.; 2014 WL 4054174</t>
  </si>
  <si>
    <t>Deakins v. Hartley</t>
  </si>
  <si>
    <t>2014 WL 4365350
(Affirmed by C.D. Cal.)</t>
  </si>
  <si>
    <t>Habeas Corpus - "The Los Angeles County Superior Court—the last state court to render a reasoned decision on such claim—rejected it on habeas review on the merits. . . . the booking photo was not 'apparently exculpatory' and was at best 'potentially exculpatory.' . . .The state court clerk's presumable destruction of petitioner's booking photo after a state judge denied petitioner's application to obtain such trial exhibit is simply not an act of 'bad faith.'"
• Magistrate R&amp;R was adopted with no further analysis, in second relevant case, C.D. Cal.; 2014 WL 4365348</t>
  </si>
  <si>
    <t>Cooper v. Virga</t>
  </si>
  <si>
    <t>2014 WL 4656416
(Affirmed by C.D. Cal.)</t>
  </si>
  <si>
    <t>Habeas Corpus - "Los Angeles County Superior Court . . .  denied it on the merits, stating that 'Petitioner failed to substantiate any errors ... warranting relief' . . . Petitioner has failed to show bad faith on the part of the police. "
• Magistrate R&amp;R was adopted with no further analysis of bad faith or Youngblood, in second relevant case, C.D. Cal.; 2014 WL 3888091</t>
  </si>
  <si>
    <t>Price v. Uribe</t>
  </si>
  <si>
    <t>2014 WL 47950</t>
  </si>
  <si>
    <t xml:space="preserve">Habeas Corpus - "Here, petitioner does not allege that the government failed to preserve or lost exculpatory evidence but, rather, he complains that the prosecution failed to preserve a chain of custody as to the gun and that the prosecutor brought the weapon to court in an unsealed box with no evidence tag. There is, however, no federal constitutional right recognized by the United States Supreme Court requiring the prosecution to prove and preserve a chain of custody or documentation with respect to items entered into evidence at trial. . . . Further, petitioner offers absolutely no support for his conclusory assertions that the photos of the gun entered into evidence were actually of two different guns and/or that the photo was doctored and the gun was added to the photo with Photoshop. . . . [or] that the money taken from the victim was “counterfeit[,]” except for the one dollar bill that was 'real.'" (Adopted Magistrate R&amp;R)
• No mention of a lower court's finding on bad faith. </t>
  </si>
  <si>
    <t>Macias v. Gonzalez</t>
  </si>
  <si>
    <t xml:space="preserve">2014 WL 4929065
(Affirmed by C.D. Cal.) </t>
  </si>
  <si>
    <t>Habeas Corpus - "Petitioner's evidence, which merely shows that the Riverside County Sheriff's Office purged the recording of Petitioner's 911 call at some point between the time the call was made in January 2010 and his request for the records in December 2011, almost two years later, fails to demonstrate that the police acted in 'bad faith.' . . . the state courts' rejection of this claim was neither contrary to nor an unreasonable application of Trombetta or Youngblood."
• No mention of a lower court's finding on bad faith. 
• Magistrate R&amp;R was adopted with no further analysis, in second relevant case, C.D. Cal.; 2014 WL 4929104</t>
  </si>
  <si>
    <t>Roberts v. Virga</t>
  </si>
  <si>
    <t>2014 WL 657572</t>
  </si>
  <si>
    <t xml:space="preserve">Habeas Corpus - "Even assuming the butt of the gun and spent bullet had an apparent exculpatory value, Petitioner's claim that the police 'knowingly' destroyed exculpatory evidence is conclusory and without merit since he failed to present any evidence suggesting that the police destroyed any DNA and/or blood evidence contained on the gun or bullet in bad faith." (Adopted Magistrate R&amp;R)
• No mention of a lower court's finding on bad faith. </t>
  </si>
  <si>
    <t>Guidry v. Cate</t>
  </si>
  <si>
    <t>2014 WL 6609414
(Affirmed by C.D. Cal.)</t>
  </si>
  <si>
    <t>Habeas Corpus - "The California Court of Appeal rejected Petitioner's claims. Petitioner did not seek a continuance to discover the identities of the officer or store employee. Petitioner made no showing that the identities could not be discovered through additional investigation. Brockie created the photographic lineup, and nothing suggested that the copy of the photographic lineup he brought to court was not identical to the lineup shown to Funk. The Court of Appeal found no evidence that Brockie ordered the officer not to write a report of the lineup, and concluded Brockie was at most negligent in failing to disclose the lineup. . . . The state court's decision was well within Supreme Court precedent. "
• Magistrate R&amp;R was adopted with no further analysis, in second relevant case, C.D. Cal.; 2014 WL 6612009</t>
  </si>
  <si>
    <t>Frazier v. Barnes</t>
  </si>
  <si>
    <t>2014 WL 6946857
(Affirmed by C.D. Cal.)</t>
  </si>
  <si>
    <t>The appellate court held that "Defendants have not shown any detective believed the surveillance tape had exculpatory value or it was destroyed to deny them an opportunity to defend against the charges . . . Here, petitioner puts forth no evidence demonstrating that the gas station video tape contained exculpatory information . . . Moreover, petitioner has offered no evidence or argument suggesting that . . . law enforcement acted in bad faith in destroying the evidence."
• Magistrate R&amp;R was adopted with no further analysis, in second relevant case, C.D. Cal.; 2014 WL 6896032</t>
  </si>
  <si>
    <t>Mann v. Beard</t>
  </si>
  <si>
    <t>2014 WL 7530366
(Affirmed by C.D. Cal.)</t>
  </si>
  <si>
    <t>Habeas Corpus - "With respect to the Narcotics [and Blood] Evidence, the California Court of Appeal reached the same conclusion, i.e., that Petitioner had failed to show how the testing of such evidence would have exonerated him and that the State's destruction of this evidence was bad faith. . . . Petitioner can only speculate about the exculpatory value of these pieces of evidence. . . Petitioner has failed to show that the loss or destruction of the tape, blood, and narcotics evidence was actually in bad-faith."
• Magistrate R&amp;R was adopted with no further analysis of Youngblood or bad faith, in second relevant case, C.D. Cal.; 2015 WL 163007</t>
  </si>
  <si>
    <t>Layton v. Martel</t>
  </si>
  <si>
    <t>2014 WL 773450</t>
  </si>
  <si>
    <t>Habeas Corpus - "Because petitioner has failed to show that the police acted in bad faith in not collecting Sloan's cellphone, and in fact took steps to collect comparable evidence, petitioner has not shown any due process violation." (Magistrate R&amp;R)
• No mention of a lower court's finding on bad faith.</t>
  </si>
  <si>
    <t>Stewart v. Soto</t>
  </si>
  <si>
    <t>2014 WL 808678</t>
  </si>
  <si>
    <t xml:space="preserve">Habeas Corpus - The California Court of Appeal held "the trial court did not err in denying the Trombetta motion, as there was no evidence the crates contained anything of exculpatory value and no evidence of bad faith on the part of the officers." . . . Petitioner has not shown that the police had any reason to believe that the liquor crates had any exculpatory value or that the police acted in bad faith in returning the crates to the victim's family." (Magistrate R&amp;R) </t>
  </si>
  <si>
    <t>Jones v. Paramo</t>
  </si>
  <si>
    <t>2014 WL 808763</t>
  </si>
  <si>
    <t>Habeas Corpus - "According to the appellate decision, the trial court 'repeatedly found that the officers had not acted in bad faith' in deciding not to draw Petitioner's blood, and the trial judge properly declined to give an adverse instruction to the jury. Petitioner's speculative claim regarding what the blood test might have shown regarding his intoxication and the police conduct cannot lead to federal habeas relief." (Adopted Magistrate R&amp;R)</t>
  </si>
  <si>
    <t>Askia v. Walker</t>
  </si>
  <si>
    <t>2015 WL 1015169
(Affirmed by C.D. Cal.)</t>
  </si>
  <si>
    <t>Habeas Corpus - "the absence of fingerprints matching petitioner's would have had minimal exculpatory value. . . Petitioner also has not demonstrated that the police acted in bad faith."
• No mention of a lower court's finding on bad faith.
• Magistrate R&amp;R was adopted with no further analysis, in second relevant case, C.D. Cal.; 2015 WL 1015257</t>
  </si>
  <si>
    <t>Magallanes v. Barnes</t>
  </si>
  <si>
    <t>2015 WL 1285281</t>
  </si>
  <si>
    <t>Habeas Corpus - "the [trial] court determined that the police did not act in bad faith in the loss of the evidence . . . the trial court found that the car did not possess any apparent exculpatory value  . . . petitioner has offered no evidence that the police acted in bad faith in destroying any evidence about the car."</t>
  </si>
  <si>
    <t>Cole v. Grounds</t>
  </si>
  <si>
    <t>2015 WL 1383132</t>
  </si>
  <si>
    <t>Habeas Corpus - "This court need not address the issues of procedural bar because the  [Brady] claim plainly has no merit. . . . Petitioner has not shown bad faith or that the officers were aware that the bags had exculpatory value. "
• No mention of a lower court's finding on bad faith.</t>
  </si>
  <si>
    <t>Rochin v. McEwen</t>
  </si>
  <si>
    <t>2015 WL 13914799
(Affirmed by C.D. Cal.)</t>
  </si>
  <si>
    <t>Habeas Corpus - "Even if the police were negligent in failing to preserve evidence or conduct testing, the negligent failure to preserve potentially useful evidence is not enough to establish bad faith and does not constitute a violation of due process."
• No mention of a lower court's finding on bad faith.
• Magistrate R&amp;R was adopted with no further analysis, in second relevant case, C.D. Cal.; 2016 WL 11755021</t>
  </si>
  <si>
    <t>Gupta v. Beard</t>
  </si>
  <si>
    <t>2015 WL 1470859</t>
  </si>
  <si>
    <t xml:space="preserve">Habeas Corpus - "Petitioner's claim is based on pure speculation. . . . Further, Petitioner has failed to show the ride-along had any exculpatory value because he made no showing that the ride-along was present when the alleged Asian plain-clothes officer purportedly searched Petitioner and his truck."
(Adopting Magistrate R&amp;R)
• No mention of a lower court's finding on bad faith. </t>
  </si>
  <si>
    <t>Lewis v. Figueroa</t>
  </si>
  <si>
    <t>2015 WL 2085176</t>
  </si>
  <si>
    <t>Habeas Corpus - "Indeed, according to one of the officers involved, the police merely recycled the cash for further drug deals, which does not demonstrate bad faith suppression or destruction of evidence. Further, Petitioner fails to convincingly explain how the actual currency held any exculpatory value at trial. This component of his misconduct claim is meritless." (Adopted Magistrate R&amp;R)
• No mention of a lower court's finding on bad faith.</t>
  </si>
  <si>
    <t>Aguirre v. Lewis</t>
  </si>
  <si>
    <t>2015 WL 3604445
(Affirmed by C.D. Cal.)</t>
  </si>
  <si>
    <t>Habeas Corpus - "the Court of Appeal correctly noted, Deputy Morgan's actions were, at most, a failure to collect evidence and not suppression of evidence. . . . Here, as noted, the evidence was not destroyed, and petitioner did not produce evidence of bad faith or materiality."
• Magistrate R&amp;R was adopted with no further analysis, in second relevant case, C.D. Cal.; 2015 WL 3605137</t>
  </si>
  <si>
    <t>United States v. Dorsey</t>
  </si>
  <si>
    <t>2015 WL 4232517</t>
  </si>
  <si>
    <t>"Bailey concedes that the ammunition 'does not appear exculpatory,' and that he has no basis for 'claiming that the officers acted in bad faith.'" (Motion to Exclude Evidence)</t>
  </si>
  <si>
    <t>Cataroja v. Foulk</t>
  </si>
  <si>
    <t>2015 WL 6082405
(Affirmed by C.D. Cal.)</t>
  </si>
  <si>
    <t>Habeas Corpus - "The Court of Appeal conceded the audio recording of Rosales' call 'contained potentially exculpatory evidence' . . .However, the Court of Appeal concluded Petitioner had failed to show the state acted in bad faith in destroying the audio tape . . . Petitioner has also not alleged any facts in the instant Petition indicating the recording was destroyed in bad faith."
• Magistrate R&amp;R was adopted with no further analysis, in second relevant case, C.D. Cal.; 2015 WL 6039382</t>
  </si>
  <si>
    <t>Dancy v. Asuncion</t>
  </si>
  <si>
    <t>2016 WL 11759110
(Affirmed by C.D. Cal.)</t>
  </si>
  <si>
    <t>Habeas Corpus - "The California Supreme Court ruled consistent with Youngblood because Petitioner could not meet any of Youngblood's three requirements. . . . Petitioner 'makes no colorable showing, or indeed any showing at all, that the State destroyed' the vehicle in bad faith."
• Magistrate R&amp;R was adopted with no further analysis, in second relevant case, C.D. Cal.; 2016 WL 11759107</t>
  </si>
  <si>
    <t>Banks v. Lewis</t>
  </si>
  <si>
    <t>2016 WL 1697880
(Affirmed by C.D. Cal.)</t>
  </si>
  <si>
    <t xml:space="preserve">Habeas Corpus - "Petitioner does not present any evidence, other than his speculation, that the cell phone would have offered any evidence helpful to the defense or that the police acted in bad faith in failing to preserve the cell phone."
• No mention of a lower court's finding on bad faith.
• Magistrate R&amp;R was adopted with no further analysis, in second relevant case, C.D. Cal.; 2016 WL 1696411 </t>
  </si>
  <si>
    <t>Glymph v. Roe</t>
  </si>
  <si>
    <t>2016 WL 3436447
(Affirmed by C.D. Cal.)</t>
  </si>
  <si>
    <t>Habeas Corpus - "The state supreme court (in its silent denial of relief) . . . could have determined that there was no evidence that either of the arresting officers acted in bad faith in the manner by which they handled the item at the scene. Petitioner failed to get over the 'formidable barrier' to federal habeas relief on these claims."
• Magistrate R&amp;R was adopted with no further analysis, in second relevant case, C.D. Cal.; 2016 WL 3436386</t>
  </si>
  <si>
    <t>2016 WL 3577593</t>
  </si>
  <si>
    <t>Habeas Corpus - "The state court pointed out, and this Court has noted, that Petitioner has not claimed bad faith, only negligence. The California Supreme Court also noted that the hearing on the motion itself demonstrated that the photographs would not have been exculpatory in nature . . . As the Supreme Court held in Youngblood, negligence is not the standard for establishing a due process violation of this type."</t>
  </si>
  <si>
    <t>Frank v. Santoro</t>
  </si>
  <si>
    <t>2016 WL 8730659
(Affirmed by C.D. Cal.)</t>
  </si>
  <si>
    <t>Habeas Corpus - The CA Court of Appeal found "Defendant conceded at the trial court that he was not asserting the deputies acted in bad faith by failing to preserve the sample. . . . Given the doctor's examination and diagnosis, there was no reason for the prosecution team to believe Petitioner's blood held any exculpatory value, particularly as it related to carbon monoxide poisoning. Under these circumstances, Petitioner cannot show the prosecution team destroyed the blood sample in bad faith and, thus, cannot prove a violation of Trombetta and Youngblood."
• Magistrate R&amp;R was adopted with no further analysis, in second relevant case, C.D. Cal.; 2017 WL 1377731</t>
  </si>
  <si>
    <t>Escarcega v. Frauenheim</t>
  </si>
  <si>
    <t>2016 WL 9108856
(Affirmed by C.D. Cal.)</t>
  </si>
  <si>
    <t>Habeas Corpus - "there was no reason that the police would have concluded that the car had any kind of exculpatory value when the car was sold. There is, likewise, no reason to believe that the sale of the car was prejudicial to petitioner. . . the state courts' rejection of this ground for relief was not contrary to Supreme Court precedent."
• Magistrate R&amp;R was adopted with no further analysis, in second relevant case, C.D. Cal.; 2017 WL 2468772</t>
  </si>
  <si>
    <t>Rose v. McDowell</t>
  </si>
  <si>
    <t>2017 WL 11417611
(Affirmed by C.D. Cal.)</t>
  </si>
  <si>
    <t>Habeas Corpus - "[P]etitioner has not shown that the state destroyed potentially exculpatory evidence."
• No mention of a lower court's finding on bad faith.
• Magistrate R&amp;R was adopted with no further analysis, in second relevant case, C.D. Cal.; 2020 WL 2838541</t>
  </si>
  <si>
    <t>Garza v. Brown</t>
  </si>
  <si>
    <t>2017 WL 1234213
(Affirmed by C.D. Cal)</t>
  </si>
  <si>
    <t>Habeas Corpus - "Here, no showing has been made that the 911 Recording was apparently exculpatory or that the failure to preserve it was in bad faith."
• No mention of a lower court's finding on bad faith.
• Magistrate R&amp;R was adopted with no further analysis, in second relevant case, C.D. Cal.; 2017 WL 1228389</t>
  </si>
  <si>
    <t>Avalos v. Montgomery</t>
  </si>
  <si>
    <t>2017 WL 2374721
(Affirmed by (C.D. Cal.)</t>
  </si>
  <si>
    <t>Habeas Corpus - "Although Petitioner argues that bad faith may be inferred from the timing of the weapon's destruction (i.e., after the defense requested the weapon for testing and more than three years after the stabbing incident), the California Court of Appeal's conclusion that authorization for the weapon's destruction was inadvertent and not an act taken in bad faith was not unreasonable in light of the evidence presented."
• Magistrate R&amp;R was adopted with no further analysis, in second relevant case, C.D. Cal.; 2017 WL 2369358</t>
  </si>
  <si>
    <t>Dominguez v. Santoro</t>
  </si>
  <si>
    <t>2017 WL 3203703
(Affirmed by C.D. Cal.)</t>
  </si>
  <si>
    <t>Habeas Corpus - The trial court and Court of Appeal held that "the evidence was at most 'potentially exculpatory' and that [petitioner] had not established that the prosecution team had destroyed the evidence in bad faith. . . . petitioner himself acknowledges that the exculpatory value of the evidence was not apparent before its disappearance. [And] . . . petitioner has not shown—nor has he even attempted to show—bad faith on the part of law enforcement or the prosecution."
• Magistrate R&amp;R was adopted with no further analysis, in second relevant case, C.D. Cal.; 2017 WL 3197219</t>
  </si>
  <si>
    <t>Reynolds v. McDonald</t>
  </si>
  <si>
    <t>2017 WL 3841786
(Affirmed by (C.D. Cal.)</t>
  </si>
  <si>
    <t>Habeas Corpus - "Petitioner has not shown that the failure to conduct ballistic tests on the gun was in bad faith."
• No mention of a lower court's finding on bad faith.
• Magistrate R&amp;R was adopted with no further analysis, in second relevant case, C.D. Cal.; 2017 WL 3841807</t>
  </si>
  <si>
    <t>Klein v. Borders</t>
  </si>
  <si>
    <t>2017 WL 4535968
(Affirmed by C.D. Cal.)</t>
  </si>
  <si>
    <t>Habeas Corpus - "Petitioner nevertheless continued to insist the audio was edited, but the trial court found 'there is nothing to indicate that's what happened here' and sentenced Petitioner.  . . . Petitioner has presented absolutely no evidence supporting his allegations, and his self-serving, unsupported and speculative argument is manifestly insufficient to warrant habeas corpus relief."
• Magistrate R&amp;R was adopted with no further analysis, in second relevant case, C.D. Cal.; 2017 WL 4534787</t>
  </si>
  <si>
    <t>Valencia v. Davey</t>
  </si>
  <si>
    <t>2017 WL 5592994
(Affirmed by C.D. Cal.)</t>
  </si>
  <si>
    <t>Habeas Corpus - "Here, there is no evidence that the government acted in bad faith."
• No mention of a lower court's finding on bad faith.
• Magistrate R&amp;R was adopted with no further analysis, in second relevant case, C.D. Cal.; 2017 WL 5564543</t>
  </si>
  <si>
    <t>Saakyan v. Santoro</t>
  </si>
  <si>
    <t>2017 WL 5632849
(Affirmed by C.D. Cal.)</t>
  </si>
  <si>
    <t>Habeas Corpus - "The Los Angeles County Superior Court denied Petitioner’s claim, finding Petitioner had failed to show bad faith on the part of police or that the destroyed evidence had exculpatory value. . . . Petitioner has never shown the police acted in bad faith by destroying the evidence."
• Magistrate R&amp;R was adopted with no further analysis, in second relevant case, C.D. Cal.; 2017 WL 5633023</t>
  </si>
  <si>
    <t>Calles v. Callahan</t>
  </si>
  <si>
    <t>2017 WL 7371166
(Affirmed by C.D. Cal.)</t>
  </si>
  <si>
    <t>Habeas Corpus - "As the state court reasonably concluded, petitioner has not demonstrated that the vehicle had apparent exculpatory value and also fails to demonstrated that the police or the prosecution acted in bad faith"
• Magistrate R&amp;R was adopted with no further analysis, in second relevant case, C.D. Cal.; 2018 WL 735973</t>
  </si>
  <si>
    <t>Jackson v. Swarthout</t>
  </si>
  <si>
    <t>2017 WL 8292976</t>
  </si>
  <si>
    <t>Habeas Corpus - "The [trial] court found that Petitioner had not shown a Trombetta violation warranting dismissal of the case and denied the motion. . . . Petitioner has not shown that the voicemails and texts had exculpatory value that was apparent to Henson when he was handling the phone. Nor has Petitioner shown bad faith. . . negligence is beyond dispute, but negligence in failing to preserve potentially useful evidence is not sufficient to constitute bad faith."</t>
  </si>
  <si>
    <t>• "There was sufficient factual detail in the habeas petition to alert the California Supreme Court to the factual and legal basis for the claim. Accordingly, the court finds that Petitioner fairly presented his Trombetta claim to the California Supreme Court." (habeas corpus) in first relevant case, C.D.Cal.; 2014 WL 12853146</t>
  </si>
  <si>
    <t>Washington v. Arnold</t>
  </si>
  <si>
    <t>2018 WL 1566542
(Affirmed by C.D. Cal.)</t>
  </si>
  <si>
    <t>Habeas Corpus - "Here, however, Petitioner offers nothing other than his word that any evidence was planted in his room, that Noriega or the police framed him, or that a videotape ever existed containing such footage. Because this claim is based entirely on speculation and is contrary to the evidence, it does not merit habeas relief."
• No mention of a lower court's finding on bad faith.
• Magistrate R&amp;R was adopted with no further analysis, in second relevant case, C.D. Cal.; 2018 WL 2059608</t>
  </si>
  <si>
    <t>Canete v. Montgomery</t>
  </si>
  <si>
    <t>2018 WL 2059642
(Affirmed by C.D. Cal.)</t>
  </si>
  <si>
    <t>Habeas Corpus - "Second, outside of a blanket assertion of “intentional non-preservation” of the tapes, Petitioner wholly fails to show bad faith on behalf of the police."
• No mention of a lower court's finding on bad faith.
• Magistrate R&amp;R was adopted with no further analysis, in second relevant case, C.D. Cal.; 2018 WL 2059608</t>
  </si>
  <si>
    <t>Lehmann v. Beard</t>
  </si>
  <si>
    <t>2018 WL 2283740</t>
  </si>
  <si>
    <t xml:space="preserve">Habeas Corpus - "The state court correctly found no evidence that the prosecution or police obtained blood and urine samples from Hoag Hospital and failed to preserve them. There is no evidence that any samples remained after testing . . . the state  court reasonably concluded that Petitioner had not shown bad faith." </t>
  </si>
  <si>
    <t>Zuniga v. Davey</t>
  </si>
  <si>
    <t>2018 WL 2670709
(Affirmed by C.D. Cal.)</t>
  </si>
  <si>
    <t>Habeas Corpus - The CA Court of Appeals "Because we have no basis for concluding that law enforcement recognized the materiality (if any) of the photograph to [petitioner]’s defense, we cannot infer that it acted in bad faith. . . .  The state court's determination was neither contrary to, nor an unreasonable application of, clearly established federal law. . . the photograph of Soto was neither material nor apparently exculpatory at the time Detective Patterson failed to provide it to the defense"
• Magistrate R&amp;R was adopted with no further analysis, in second relevant case, C.D. Cal.; 2018 WL 2670650</t>
  </si>
  <si>
    <t>Hines v. Ducart</t>
  </si>
  <si>
    <t>2018 WL 3004296
(Affirmed by C.D. Cal.)</t>
  </si>
  <si>
    <t>Habeas Corpus - "[The California Court of Appeal] hold that Hines’s Trombetta motion lacked merit because the missing evidence was not sufficiently exculpatory. . . we do not address the bad faith contention. . . . The California Court of Appeal reasonably found that Petitioner satisfied neither the first nor second requirement of a Trombetta-based due process violation."
• Magistrate R&amp;R was adopted with no further analysis, in second relevant case, C.D. Cal.; 2018 WL 2979479</t>
  </si>
  <si>
    <t>Humes v. Asuncion</t>
  </si>
  <si>
    <t>2018 WL 4381545
(Affirmed by C.D. Cal.)</t>
  </si>
  <si>
    <t>Habeas Corpus - "Petitioner has not identified any destroyed evidence that actually possessed apparent exculpatory value nor has Petitioner established bad faith in the destruction of the Mercedes Benz or any of the evidence contained therein. . . Because there is no evidence that the prosecutor or police withheld a more complete version of the surveillance videotape or that there was any bad faith in the failure to preserve such evidence, a Trombetta/Youngblood or Brady motion to suppress the videotape at trial would have been without merit."
• No mention of a lower court's finding on bad faith.
• Magistrate R&amp;R was adopted with no further analysis, in second relevant case, C.D. Cal.; 2018 WL 4378698</t>
  </si>
  <si>
    <t>Perry v. Arnold</t>
  </si>
  <si>
    <t>2018 WL 6190596
(Affirmed by C.D. Cal.)</t>
  </si>
  <si>
    <t>Habeas Corpus - "The California Court of Appeal found Petitioner had not carried his burden of showing that the evidence would have helped his case or that the police acted in bad faith. . . . Petitioner's speculation as to the outcome of fingerprinting is insufficient to show exculpatory value. Nor has he shown any bad faith on the part of police."
• Magistrate R&amp;R was adopted with no further analysis, in second relevant case, C.D. Cal.; 2019 WL 2764122</t>
  </si>
  <si>
    <t>Knapp v. L.A. Cnty Sheriff's Dept</t>
  </si>
  <si>
    <t>2018 WL 6505992</t>
  </si>
  <si>
    <t xml:space="preserve">Habeas Corpus - "Moreover, there is no indication of bad faith on the part of the police or prosecution, i.e., that they knew of the exculpatory value of the evidence and yet failed to preserve it. Accordingly, since petitioner has failed to show both that the motor home was exculpatory, and that the police or prosecution acted in bad faith in failing to preserve it, there was no Trombetta violation."  </t>
  </si>
  <si>
    <t>Thorns v. Sherman</t>
  </si>
  <si>
    <t>2018 WL 7199490
(Affirmed by C.D. Cal.)</t>
  </si>
  <si>
    <t>Habeas Corpus - "Second, Petitioner has not presented any evidence indicating the police acted in bad faith when they destroyed the sexual assault kit. In fact, the prosecutor blamed the passage of time and inadvertence for the destruction. Ultimately, Petitioner has not shown the destruction of the sexual assault kit was anything other than a matter of procedure in the department at that time, as is supported by the fact that the police also destroyed the sexual assault kit from one of Petitioner's other early victims."
• Magistrate R&amp;R was adopted with no further analysis, in second relevant case, C.D. Cal.; 2019 WL 416715</t>
  </si>
  <si>
    <t>Knox v. Madden</t>
  </si>
  <si>
    <t>2018 WL 7204079
(Affirmed by C.D. Cal.)</t>
  </si>
  <si>
    <t>Habeas Corpus - "Petitioner's claim fails since there is simply no indication that the police acted in bad faith in removing the hold from the Rolex chain."
• No mention of a lower court's finding on bad faith.
• Magistrate R&amp;R was adopted with no further analysis, in second relevant case, C.D. Cal.; 2019 WL 102374</t>
  </si>
  <si>
    <t>United States v. Shaw</t>
  </si>
  <si>
    <t>2018 WL 9649491</t>
  </si>
  <si>
    <t>United States v. Perez</t>
  </si>
  <si>
    <t>2018 WL 9649492</t>
  </si>
  <si>
    <t>"The Court does not find that the police acted in bad faith and thus declines to find that Defendant was denied his due process right" (Motion to Dismiss)</t>
  </si>
  <si>
    <t>Juarez v. Montgomery</t>
  </si>
  <si>
    <t>2019 WL 199987</t>
  </si>
  <si>
    <t>Habeas Corpus - "the California Court of Appeal reasonably concluded that there was no Brady or Trombetta violation to warrant excluding the identification . . . Here, there is nothing in the record to suggest any missing evidence regarding the field identification would have had apparent exculpatory value, or that the loss of such evidence was the result of bad faith."</t>
  </si>
  <si>
    <t>Jackson v. Montgomery</t>
  </si>
  <si>
    <t>2019 WL 3947086</t>
  </si>
  <si>
    <t xml:space="preserve">Habeas Corpus - LEO MISTAKE - "the Detective repeatedly stated, under oath, that upon receipt of the e-mail, he discovered that the evidence already had been destroyed inadvertently, apparently due to his mistaken placement of a document in the wrong pile, . . . He expressly and repeatedly stated that he had made a mistake and denied having “purposely” had the items destroyed to prevent Petitioner from obtaining them. The Report correctly determined that the state court did not err in finding no due process violation, because not only had Petitioner failed to show that the items had apparent exculpatory value, but also had not shown bad faith in connection with their disposal. . . the Court accepts the findings and recommendations set forth in the Report" </t>
  </si>
  <si>
    <t>Orne v. Diaz</t>
  </si>
  <si>
    <t>2019 WL 4145061</t>
  </si>
  <si>
    <t xml:space="preserve">
Habeas Corpus - "The Orange County Superior Court denied Petitioner's claim on habeas review because Petitioner had not shown the evidence was exculpatory or destroyed in bad faith. . . . Here, Petitioner has not proven the prosecution destroyed any video evidence. . . Petitioner has not shown additional surveillance video would have been exculpatory." (Re-issued Magistrate R&amp;R to address objections in footnotes)</t>
  </si>
  <si>
    <t>• Original Magistrate R&amp;R w/ identical language, in first relevant case, C.D. Cal.; '2019 WL 4138027
• Magistrate R&amp;R was adopted with no further analysis, in second relevant case, C.D. Cal.; 2019 WL 4139696</t>
  </si>
  <si>
    <t>Newman v. Santoro</t>
  </si>
  <si>
    <t>2019 WL 4196318
(Affirmed by C.D. Cal.)</t>
  </si>
  <si>
    <t>Habeas Corpus - "the trial court's denial of Petitioner's motion to dismiss for failure to preserve evidence because Officer Rowe did not store the speed reading information in his lidar device. . . Petitioner has not shown the information from Officer Rowe's lidar device was exculpatory . . . Petitioner has not shown Officer Rowe acted in bad faith."
• Magistrate R&amp;R was adopted with no further analysis, in second relevant case, C.D. Cal.; 2019 WL 4195332</t>
  </si>
  <si>
    <t>Haynes v. Borders</t>
  </si>
  <si>
    <t>2019 WL 4282914
(Affirmed by C.D. Cal.)</t>
  </si>
  <si>
    <t>Habeas Corpus - "Assuming that police ever had possession of the photographs, there is no evidence to suggest that they acted in bad faith in failing to preserve the photographs. "
• No mention of a lower court's finding on bad faith.
• Magistrate R&amp;R was adopted with no further analysis of Youngblood or bad faith, in second relevant case, C.D. Cal.; 2019 WL 4166618</t>
  </si>
  <si>
    <t>Phipps v. McDowell</t>
  </si>
  <si>
    <t>2019 WL 4920961
(Affirmed by C.D. Cal.)</t>
  </si>
  <si>
    <t>Habeas Corpus - "[Petitioner] also failed to establish that the police acted in bad faith. . . the failure of the police to collect the key from the crime scene 'can at worst be described as negligent.' . . . The Court of Appeal also reasonably found that Petitioner had not established bad faith. . .  the California Supreme Court's rejection of this claim was not contrary to, or an unreasonable application of, clearly established federal law"
• Magistrate R&amp;R was adopted with no further analysis, in second relevant case, C.D. Cal.; 2019 WL 4918268</t>
  </si>
  <si>
    <t>Riccardi v. Price</t>
  </si>
  <si>
    <t>2019 WL 6570576
(Affirmed by C.D. Cal.)</t>
  </si>
  <si>
    <t>Habeas Corpus - "[P]etitioner has shown no evidence of bad faith on the part of law enforcement."
• No mention of a lower court's finding on bad faith.
• Magistrate R&amp;R was adopted with no further analysis of Youngblood or bad faith, in second relevant case, C.D. Cal.; 2020 WL 507358</t>
  </si>
  <si>
    <t>Haney v. Muniz</t>
  </si>
  <si>
    <t>2020 WL 1988260
(Affirmed by C.D. Cal.)</t>
  </si>
  <si>
    <t>Habeas Corpus - "Finally, again assuming that petitioner had demonstrated that the prosecution at some point possessed the missing portion of the surveillance video, he fails to demonstrate that the prosecution or the police failed to preserve it in bad faith and accordingly cannot establish that he was deprived of due process."
• No mention of a lower court's finding on bad faith.
• Magistrate R&amp;R was adopted with no further analysis, in second relevant case, C.D. Cal.; 2020 WL 3317604</t>
  </si>
  <si>
    <t>Ik Soo Jeon v. Frink</t>
  </si>
  <si>
    <t>2020 WL 2857954
(Affirmed by C.D. Cal.)</t>
  </si>
  <si>
    <t>Habeas Corpus - "The state court could reasonably reject Petitioner's claim. Petitioner has not shown that police failed to preserve the knife and scissors. . . Moreover, Petitioner has not shown the requisite bad faith . . . [for lost photos] The record shows at most negligence."
• Magistrate R&amp;R was adopted with no further analysis, in second relevant case, C.D. Cal.; 2020 WL 2857838</t>
  </si>
  <si>
    <t>Thompson v. Montgomery</t>
  </si>
  <si>
    <t>2020 WL 410267</t>
  </si>
  <si>
    <t>Habeas Corpus - "Even assuming the destroyed video tape evidence was 'potentially useful' to the defense, there was no due process violation in this instance because the police did not act in bad faith in failing to preserve the it. . . The trial court found that there was no evidence that the video was in fact exculpatory. There was no bad faith shown."</t>
  </si>
  <si>
    <t>Hart v. Broomfield</t>
  </si>
  <si>
    <t>2020 WL 4505792</t>
  </si>
  <si>
    <t>Habeas Corpus - "Petitioner has also made a speculative and inadequate showing of bad faith by law enforcement. . . The California Supreme Court's denial of Petitioner's due process claims based upon the destruction of evidence was reasonable under Trombetta and Youngblood. "</t>
  </si>
  <si>
    <t>Bush v. Muniz</t>
  </si>
  <si>
    <t>2020 WL 6588393</t>
  </si>
  <si>
    <t>Habeas Corpus - "Despite petitioner's assertion, the missing text message is not exculpatory. . . Petitioner's mere assertion that the police deleted the text message is manifestly insufficient to demonstrate bad faith. . . the state court's rejection of Ground Three was not contrary to, and did not involve an unreasonable application of, clearly established federal law"</t>
  </si>
  <si>
    <t>Iniguez-Delgadillo v. Frauenheim</t>
  </si>
  <si>
    <t>2021 WL 1132606
(Affirmed by C.D. Cal.)</t>
  </si>
  <si>
    <t>Habeas Corpus - "Petitioner has not shown bad faith. . . . the state court's rejection of his claim was not contrary to, or an unreasonable application of, clearly established federal law as set forth by the United States Supreme Court."
• Magistrate R&amp;R was adopted with no further analysis, in second relevant case, C.D. Cal.; 2021 WL 1131218</t>
  </si>
  <si>
    <t>Scott v. Biter</t>
  </si>
  <si>
    <t>2021 WL 4341970
(Affirmed by C.D. Cal.)</t>
  </si>
  <si>
    <t>Habeas Corpus - "Here, Petitioner has not shown that the police acted in bad faith when they lost the knife. Specifically, Petitioner has not shown the knife had any exculpatory value, let alone that police knew of the exculpatory value before it was lost. . . the state courts' denial of Petitioner's Trombetta claim was not contrary to, or an unreasonable application of clearly established Supreme Court precedent."
• Magistrate R&amp;R was adopted with no further analysis, in second relevant case, C.D. Cal.; 2021 WL 4441583</t>
  </si>
  <si>
    <t>Joseph v. Warden</t>
  </si>
  <si>
    <t>2021 WL 6118772
(Affirmed by C.D. Cal.)</t>
  </si>
  <si>
    <t>Habeas Corpus - "Second, to the extent Petitioner argues the prosecution failed to preserve his cell phone, he has failed to show the phone contained exculpatory evidence or that the police acted in bad faith by failing to preserve the phone. . .  the state court's denial of Claims Three and Four was not contrary to or an unreasonable application of clearly established federal law."
• Magistrate R&amp;R was adopted with no further analysis, in second relevant case, C.D. Cal.; 2021 WL 6113704</t>
  </si>
  <si>
    <t>Yoo v. Pallares</t>
  </si>
  <si>
    <t>2022 WL 1272397
(Affirmed by C.D. Cal.)</t>
  </si>
  <si>
    <t>Habeas Corpus - "Petitioner has not shown that the police's actions were done in bad faith." 
• No mention of a lower court's finding on bad faith.
• Magistrate R&amp;R was adopted with no further analysis, in second relevant case, C.D. Cal.; 2022 WL 1266652</t>
  </si>
  <si>
    <t>Spells v. Allison</t>
  </si>
  <si>
    <t>2022 WL 17824521
(Affirmed by C.D. Cal.)</t>
  </si>
  <si>
    <t>Habeas Corpus - "There is nothing in the record to suggest the defense did not have access to the vehicle and could not have conducted their own examination, let alone that the police destroyed the vehicle in bad faith. . . . The state court's rejection of Petitioner's ineffective assistance of trial counsel claim was neither contrary to, nor involved an unreasonable application of, clearly established federal law"
• Magistrate R&amp;R was adopted with no further analysis, in second relevant case, C.D. Cal.; 2022 WL 17823925</t>
  </si>
  <si>
    <t>Alexander v. Holland</t>
  </si>
  <si>
    <t>2022 WL 19076678</t>
  </si>
  <si>
    <t>Habeas Corpus - "Petitioner, however, offers no evidence that the prosecutor lost or destroyed any MySpace materials or acted in bad faith in failing to preserve such evidence. Thus, Petitioner's conclusory claim is baseless and without merit. . . Petitioner has failed to show that the state court's rejection of this claims was objectively unreasonable"</t>
  </si>
  <si>
    <t>Burney v. Broomfield</t>
  </si>
  <si>
    <t>2022 WL 20401203</t>
  </si>
  <si>
    <t>Habeas Corpus - "Petitioner, however, presents no evidence the analysis would have yielded exculpatory results. Consequently, the California Supreme Court could have reasoned that Petitioner failed to show a reasonable probability of a different outcome at trial had counsel analyzed the blood."</t>
  </si>
  <si>
    <t>Fort v. Johnson</t>
  </si>
  <si>
    <t>2022 WL 3372773
(Affirmed by C.D. Cal.)</t>
  </si>
  <si>
    <t>Habeas Corpus - "For these reasons, petitioner has not demonstrated a due process violation, as his allegations that the Ziploc bag would have helped his defense, or that the police failed to preserve this evidence in bad faith, are too conclusory and speculative to warrant habeas relief. "
• No mention of a lower court's finding on bad faith.
• Magistrate R&amp;R was adopted with no further analysis, in second relevant case, C.D. Cal.; 2023 WL 5534411</t>
  </si>
  <si>
    <t>Siguenza v. Uribe</t>
  </si>
  <si>
    <t>2022 WL 757959
(Affirmed by C.D. Cal.)</t>
  </si>
  <si>
    <t>Habeas Corpus - "Even taking Petitioner's allegations as true, he has not articulated how the destroyed evidence could be exculpatory. . . . Accordingly, any error would be harmless."
• No mention of a lower court's finding on bad faith.
• Magistrate R&amp;R was adopted with no further analysis, in second relevant case, C.D. Cal.; 2022 WL 743871</t>
  </si>
  <si>
    <t>Amaya v. Madden</t>
  </si>
  <si>
    <t>2023 WL 2629155
(Affirmed by C.D. Cal.)</t>
  </si>
  <si>
    <t>Habeas Corpus - "the California Supreme Court rejected this claim summarily . . . Here, Petitioner has failed to show that the allegedly exculpatory value of the destroyed evidence 'was apparent before the evidence was destroyed,' and Petitioner has failed to show that the police destroyed the evidence in 'bad faith.'" (Adopting MAgistrate R&amp;R)
• No mention of a lower court's finding on bad faith.
• "in his Objections Petitioner does not attempt to show that the State destroyed the evidence at issue in bad faith. Accordingly, his Objections lack merit" in second relevant case, C.D. Cal.; 2023 WL 2573864</t>
  </si>
  <si>
    <t>Kohut v. Godwin</t>
  </si>
  <si>
    <t>2023 WL 4291120
(Affirmed by C.D. Cal.)</t>
  </si>
  <si>
    <t>Garner v. Allison</t>
  </si>
  <si>
    <t>2023 WL 4409121
(Affirmed by C.D. Cal.)</t>
  </si>
  <si>
    <t>Habeas Corpus - "the [trial] court concurred in the decision made following the preliminary hearing, finding that the car had no apparent exculpatory value, and that the disposition of the car had been according to policy and not in bad faith. Even setting that aside, Petitioner has not shown bad faith. . . . Having concluded that the Jeep would have yielded neither materially exculpatory nor potentially useful evidence, the [California] court [of Appeals] did not reach the parties' arguments about whether its destruction was in bad faith. . .  Petitioner has not shown bad faith."
• Magistrate R&amp;R was adopted with no further analysis, in second relevant case, C.D. Cal.; 2023 WL 4406017</t>
  </si>
  <si>
    <t>Salmen v. Hill</t>
  </si>
  <si>
    <t>2023 WL 9187806
(Affirmed by C.D. Cal.)</t>
  </si>
  <si>
    <t>Habeas Corpus - "their exculpatory value, if any, would not have been apparent when police searched Dowell's room. Nor has Petitioner alleged any facts suggesting that the investigating officers acted in bad faith. . . Petitioner has not shown that the prosecution destroyed or withheld two hospital wristbands or that he suffered any resulting prejudice."
• No mention of a lower court's finding on bad faith.
• Magistrate R&amp;R was adopted with no further analysis of bad faith or Youngblood, in second relevant case, C.D. Cal.; 2024 WL 113748</t>
  </si>
  <si>
    <t>Mancio v. Houston</t>
  </si>
  <si>
    <t>2024 WL 3914519</t>
  </si>
  <si>
    <t>Habeas Corpus - "Petitioner has not shown that the government failed to preserve material exculpatory evidence under Trombetta or potentially useful evidence under Youngblood. A review of the Clerk's Transcript indicates that pages 52 to 73 never existed. . . . Nothing suggests that the omission of these pages reflects anything but a numbering error. Accordingly, subclaim (a) fails on the merits and was reasonably rejected by the Superior Court." (Magistrate R&amp;R)</t>
  </si>
  <si>
    <t>Stewart v. Gastelo</t>
  </si>
  <si>
    <t>2024 WL 4653827</t>
  </si>
  <si>
    <t>Habeas Corpus - "On collateral review, the Ventura County Superior Court rejected Petitioner's destruction of evidence claim as conclusory and unsupported by any relevant documentary evidence.  . . . Here, the Superior Court reasonably rejected Petitioner's Trombetta claim" (Magistrate R &amp; R; adopted in 2024 WL 4652805)</t>
  </si>
  <si>
    <t>Harris v. City of Los Angeles</t>
  </si>
  <si>
    <t>2024 WL 4719710</t>
  </si>
  <si>
    <t>"Because the City Defendants have pointed to evidence showing that Officer Kim lacked bad faith in failing to preserve the footage, the burden shifts to Harris to show that Officer Kim had reason to know of the exculpatory value of the video at the time it was overwritten. Harris offers only his general speculation that the videos “would have likely captured the perpetrators [of the robbery] at some point” and that, given that Harris resided in Nickerson Gardens, “it would not have been a stretch” for Officer Kim to look at the video along the route from Hawkins House of Burgers to Harris's residence once Harris was named as a suspect. (Joint Br. re Mot. at 39). Those general contentions are not enough to overcome the City Defendants' contrary evidence. Summary judgment is therefore GRANTED in favor of Officer Kim as to the Brady claim insofar as it rests on her failure to preserve and produce video from Nickerson Gardens." (Motion for Summary Judgement)</t>
  </si>
  <si>
    <t>Luo v. California</t>
  </si>
  <si>
    <t>2024 WL 4875460</t>
  </si>
  <si>
    <t>Habeas Corpus § 2254 - "Moreover, Petitioner cannot establish a due-process violation based on the police's purported failure to investigate the authenticity of the prosecution's evidence or personally observe the victim's damaged door. Even taking Petitioner's allegations as true,40 her claim fails because she alleges no facts and cites no evidence suggesting that any police officer acted in bad faith." (Magistrate R&amp;R; adopted in 2025 WL 415341)</t>
  </si>
  <si>
    <t>D. Alaska</t>
  </si>
  <si>
    <t>United States v. Riley</t>
  </si>
  <si>
    <t>2010 WL 11470883</t>
  </si>
  <si>
    <t>"The record demonstrates that the conversion of the cash to a cashier's check was not conducted in bad faith but was instead a routine practice of the DEA."</t>
  </si>
  <si>
    <t>2021 WL 6755353
(Affirmed in D. Alaska)</t>
  </si>
  <si>
    <t>"[T]he evidence was not lost or destroyed by the government. The two plastic bags have always been 'within the Government's possession, available for inspection by the defense and for use as an exhibit.'" (Motion to Dismiss)
• "the Court agrees with the Magistrate Judge . . . [which] found, and Williams now concedes, that the Government did not destroy the bag of cash as Williams had alleged." in second case, D. Alaska; 2021 WL 5756380</t>
  </si>
  <si>
    <t>United States v. Javier</t>
  </si>
  <si>
    <t>2023 WL 3355484
(Affirmed in D. Alaska)</t>
  </si>
  <si>
    <t>"Having been given latitude to proffer evidence in support of his claim of bad faith, Javier's counsel offers none." (Motion to Suppress)
• The R&amp;R was independently reviewed, the court agreed with the magistrates analysis in third case, D. Alaska; 2023 WL 3345954</t>
  </si>
  <si>
    <t>D. Ariz.</t>
  </si>
  <si>
    <t>Schad v. Schriro</t>
  </si>
  <si>
    <t>2006 454 F.Supp.2d 897</t>
  </si>
  <si>
    <t>Habeas Corpus § 2254 - "Petitioner here has failed to make any showing that the officers conducting the investigation acted in bad faith when they failed to perform certain tests or destroyed items of evidence."</t>
  </si>
  <si>
    <t>The Arizona Supreme Court found that the police did not act in bad faith, and consequently that Petitioner's right to a fair trial was not violated</t>
  </si>
  <si>
    <t>United States v. Tapia</t>
  </si>
  <si>
    <t>2007 WL 2809123</t>
  </si>
  <si>
    <t>"The Government's benign negligence in the video recording's destruction is not bad faith."</t>
  </si>
  <si>
    <t>Walden v. Schriro</t>
  </si>
  <si>
    <t>2008 WL 2026217</t>
  </si>
  <si>
    <t>Habeas Corpus § 2254 - "No testimony indicated that the failure to follow standard procedure or the loss of the swab was more than inadvertence or negligence. The fact that preservation of the swab was the policy does not endow the swab with exculpatory value as suggested by Petitioner, and negligence does not amount to bad faith or a violation of due process. "</t>
  </si>
  <si>
    <t>Supreme Court of Arizona held "Walden concedes, however, that the state did not act in bad faith. His claim therefore fails."183 Ariz. 595</t>
  </si>
  <si>
    <t>Murray v. Schriro</t>
  </si>
  <si>
    <t>2008 WL 2278140</t>
  </si>
  <si>
    <t>Habeas Corpus § 2254 - "In sum, Petitioner has failed to make any showing that the officers conducting the investigation acted in bad faith when they failed to perform certain tests, gather additional evidence, or preserve various items. "</t>
  </si>
  <si>
    <t xml:space="preserve">The district court opined that Roger had failed to establish that the officers who conducted the investigation acted in bad faith with respect to gathering, preserving, and analyzing the evidence. </t>
  </si>
  <si>
    <t>Rogovich v. Schriro</t>
  </si>
  <si>
    <t>2008 WL 2757362</t>
  </si>
  <si>
    <t>Habeas Corpus § 2254 - "Because the police did not have a duty to gather evidence of Petitioner's possible intoxication, their failure to do so did not constitute bad faith. Having failed to show that the State acted in bad faith by neglecting to test for drugs or alcohol, Petitioner cannot establish a due process violation. "</t>
  </si>
  <si>
    <t>United States v. Donahue</t>
  </si>
  <si>
    <t>2009 WL 10678866</t>
  </si>
  <si>
    <t>"Even had the information been exculpatory, this Court finds no bad faith in the Government's actions. . . .
While the Court does not find bad faith in this case, concerns remain over the cavalier way evidence is routinely handled by the government. . . Had the request been made sooner and the evidence indeed had exculpatory value, there may have been a different result." (Motion to Dismiss &amp; Motion to Suppress)
• The magistrates R&amp;R was adopted without further analysis in second case, D. Ariz.; 2009 WL 10678867</t>
  </si>
  <si>
    <t>2009 WL 1856643</t>
  </si>
  <si>
    <t xml:space="preserve">"In sum, there is no evidence suggesting that the government destroyed the marijuana despite knowing that Defendant wished to inspect it, or otherwise acted in bad faith." (Motion to Suppress &amp; Motion to Dismiss) </t>
  </si>
  <si>
    <t>United States v. Alas</t>
  </si>
  <si>
    <t>2009 WL 504687</t>
  </si>
  <si>
    <t>"Finding that Alas had failed to meet his burden to show that the failure to preserve the bolt seal was an act of bad faith, the magistrate judge recommended that this Court deny Alas' Motion to Dismiss for Failure to Preserve Material Exculpatory Evidence...The Court agrees with the magistrate judge's conclusion that Alas has failed to show that the agents acted in bad faith."</t>
  </si>
  <si>
    <t>2010 WL 1949364
(Affirmed in D. Arizona)</t>
  </si>
  <si>
    <t>"With respect to the destruction of access dates on the thumb drive, Defendant has not shown the government agents acted in bad faith.  . . . At best, Defendant has established the government altered the access dates negligently." (Motion to Suppress &amp; Motion to Dismiss)
• The magistrates R&amp;R was adopted without further analysis in second case, D. Ariz.; 2010 WL 1956690</t>
  </si>
  <si>
    <t>Jongeward v. Ryan</t>
  </si>
  <si>
    <t>2010 WL 3808665
(Affirmed D. Ariz.)</t>
  </si>
  <si>
    <t>Habeas Corpus - "Here, Petitioner presents no evidence that the State destroyed or lost the tape, much less that it acted in bad faith."
• No mention of a lower court's finding on bad faith.
• Magistrate R&amp;R was adopted with no further analysis, in second relevant case, D. Ariz.; 2010 WL 3805633</t>
  </si>
  <si>
    <t>Ward v. Schriro</t>
  </si>
  <si>
    <t>2010 WL 3923586</t>
  </si>
  <si>
    <t>Habeas Corpus - "This case is not analogous to Miller, as Petitioner has not alleged that Detective Spoerry failed to collect evidence that predated the interview with Bryce McLaughlin and which he knew might be potentially exculpatory. Instead, he has alleged that Detective Spoerry failed to record an interview at which such evidence might have been produced. The Court, therefore, agrees with Magistrate Judge Aspey that petitioner is not entitled to relief based on this due process claim." (Motion to Dismiss, Magistrate R&amp;R)</t>
  </si>
  <si>
    <t>United States v. Alcantar-Mendivil</t>
  </si>
  <si>
    <t>2010 WL 4916066
(Affirmed by D. Ariz.)</t>
  </si>
  <si>
    <t>"In the present case, the officers did not possess any physical evidence that required preservation. Under applicable law, they were not required to create such evidence by recording or memorizing exculpatory statements which the Defendant made. Defendant cites no authority which imposes such an obligation on the officers." (Motion to Dismiss)
• Magistrate R&amp;R was adopted with no further analysis, in second relevant case, D.Ariz.; 2010 WL 4902172</t>
  </si>
  <si>
    <t>United States v. Fisher</t>
  </si>
  <si>
    <t>2010 WL 5488476
(Affirmed in D. Ariz.)</t>
  </si>
  <si>
    <t>"Palma–Higuera's clothing was at most potentially exculpatory. The clothing was not destroyed in bad faith. . . The SUV and the marijuana were, at most, potentially exculpatory. They were not destroyed in bad faith." (Motion to Suppress &amp; Motion to Dismiss)
• The magistrates R&amp;R was accepted and adopted without further analysis in second case, D. Ariz.; 2011 WL 11613</t>
  </si>
  <si>
    <t>2010 WL 5574411</t>
  </si>
  <si>
    <t>"In sum, because it produced all material evidence relating to the interviews of the material witnesses, the government has not violated its duty under Brady or Youngblood. Additionally, Defendant failed to establish the government acted in bad faith or that any evidence material and favorable to her was lost."</t>
  </si>
  <si>
    <t>Willoughby v. Ryan</t>
  </si>
  <si>
    <t>2010 WL 6754499
(Affirmed by D. Ariz.)</t>
  </si>
  <si>
    <t>Habeas Corpus - "Petitioner has not established that any uncollected evidence was exculpatory or that the government acted in bad faith. "
• The magistrates R&amp;R was accepted and adopted without further analysis in in fourth case, D. Ariz.; 2011 WL 2135063</t>
  </si>
  <si>
    <t>Swoopes v. Ryan</t>
  </si>
  <si>
    <t>2011 WL 2976887</t>
  </si>
  <si>
    <t xml:space="preserve">Habeas Corpus - "Swoopes has made no showing that the state destroyed this evidence in bad faith. . . . after conducting a de novo review of the record,. . .  the Court ADOPTS the thorough, complete and well-considered Report and Recommendation in its entirety." </t>
  </si>
  <si>
    <t>• The adopted magistrate judge opinion (taken by the main case almost word for word), in the 11th case, D. Ariz.; 2010 WL 7082650</t>
  </si>
  <si>
    <t>United States v. Mahon</t>
  </si>
  <si>
    <t>2011 WL 4459091</t>
  </si>
  <si>
    <t>"Defendant has presented no evidence to suggest that the government acted in bad faith. The government has produced to Defendant exculpatory DNA evidence. No indication of bad faith can be found in [destruction of DNA evidence]." (Motion to Dismiss)</t>
  </si>
  <si>
    <t>United States v. Reichell-Hernandez</t>
  </si>
  <si>
    <t>2011 WL 4971721</t>
  </si>
  <si>
    <t>"There is no evidence of bad faith or animus toward the Defendant."</t>
  </si>
  <si>
    <t>D. Ariz. held "As there is no evidence of bad faith on the part of the agents, there can be no due process violation." 2011 WL 4971693</t>
  </si>
  <si>
    <t>United States v. Alvarado</t>
  </si>
  <si>
    <t>2011 WL 5508831</t>
  </si>
  <si>
    <t>"There is no evidence that the records contained exculpatory material or that they were destroyed in bad faith, such that suppression of evidence would be required." (Motion to Suppress)</t>
  </si>
  <si>
    <t xml:space="preserve">• No other case history mentions bad faith in the context of Youngblood </t>
  </si>
  <si>
    <t>Sanchez v. Ryan</t>
  </si>
  <si>
    <t>2012 WL 6778508</t>
  </si>
  <si>
    <t>Habeas Corpus § 2254 - "Petitioner has not established that a DNA test would have been exculpatory nor has Petitioner established that the state acted in bad faith regarding the “failure” to conduct the paternity test. "</t>
  </si>
  <si>
    <t>Korba v. Arizona Attorney General</t>
  </si>
  <si>
    <t>2013 WL 2458768</t>
  </si>
  <si>
    <t>Habeas Corpus § 2254 - "The Arizona Court of Appeals' decision denying this claim in Petitioner's direct appeal did not violate any clearly established Supreme Court precedent because none of the evidence at issue had exculpatory value that was apparent before it was destroyed and because the Arizona Court of Appeals determined that, as a matter of fact, Petitioner was not prejudiced by the alleged “failure” to preserve the evidence."</t>
  </si>
  <si>
    <t>Ballesteros v. Ryan</t>
  </si>
  <si>
    <t>2014 WL 1911443</t>
  </si>
  <si>
    <t>Habeas Corpus - "When the State first learned about the potential materiality of the bottle, it did not have the bottle in its possession. For this reason, the court of appeals could not say that the State had failed to preserve material evidence, thus entitling Ballesteros to a Willits instruction. . . . Ballesteros has not established any due process violation."
• No mention of a lower court's finding on bad faith.</t>
  </si>
  <si>
    <t>• "Ballesteros does not argue on appeal that the State acted in bad faith by failing to preserve the vodka bottle and/or blood." (criminal) in second case, Ariz. Ct. App.; 2008 WL 4448069</t>
  </si>
  <si>
    <t>United States v. John</t>
  </si>
  <si>
    <t>2014 WL 2863661
(Affirmed in 9th Cir.)</t>
  </si>
  <si>
    <t>"In sum, the Court finds that the facts do not support a claim that the exculpatory value of the bloody mattress at the time of its destruction was apparent to government agents or that the conduct of the government agents demonstrated bad faith." (Motions to Dismiss &amp; Suppress) 
• "The district court did not clearly err in finding that the government did not dispose of the potentially exculpatory evidence in bad faith.. . . The district court did not abuse its discretion by denying John's request for an adverse inference instruction with respect to the lost evidence." in second case, 9th Cir. 683 Fed.Appx. 589</t>
  </si>
  <si>
    <t>Pina-Aguirre v. Ryan</t>
  </si>
  <si>
    <t>2015 WL 105866</t>
  </si>
  <si>
    <t>Habeas Corpus § 2254 - "The mere failure to preserve evidence which could have been subjected to tests which might have exonerated the defendant does not constitute a due process violation."</t>
  </si>
  <si>
    <t>Duncan v. Ryan</t>
  </si>
  <si>
    <t>2015 WL 13735818
(Affirmed by D. Ariz.)</t>
  </si>
  <si>
    <t>Habeas Corpus - "the Arizona court properly differentiated Youngblood as limited to a federal due process right to dismissal in instances of bad faith destruction of evidence, and having no bearing on the requirement for a Willits lost evidence instruction under Arizona law. Here, Petitioner does not assert a due process right to dismissal based upon a bad faith destruction or loss of the evidence, but simply a due process right to a lost evidence instruction. Thus, the citation to Lang, and its reference of Youngblood did not convert Petitioner's Willits claim into a federal due process claim."
• "Petitioner makes a global assertion that losing evidence simply is bad faith. The Court overrules this objection; not every lost piece of evidence automatically rises to the level of bad faith." Magistrate R&amp;R was adopted, in second relevant case, D. Ariz.; 2016 WL 316882</t>
  </si>
  <si>
    <t>Simmons v. Arizona</t>
  </si>
  <si>
    <t>2015 WL 1405431</t>
  </si>
  <si>
    <t>Habeas Corpus - "In denying Petitioner's Rule 32 petition on the Willits instruction claim, the Arizona Superior Court found that 'the police did not wrongfully fail to preserve or collect evidence' and the 'Petitioner has shown no bad faith by the police,' thus '[n]o Willits instruction was justified under these facts' . . . In sum, Petitioner has failed to establish a federal due process claim on this count because he has not shown that the state acted in bad faith."</t>
  </si>
  <si>
    <t>United States v. Gonzalez-Hernandez</t>
  </si>
  <si>
    <t>2015 WL 1600781
(Affirmed in 9th Cir.)</t>
  </si>
  <si>
    <t>"Here, the evidence was preserved and inadvertently lost. The defense has not shown the government acted in bad faith when it lost the evidence." (Motion to Dismiss)
• On appeal with no further analysis, "district court did not clearly err in concluding that government acted without bad faith when it failed to preserve photographs" (criminal) in second case, 9th Cir. ; 657 Fed.Appx. 658</t>
  </si>
  <si>
    <t>United States v. Liquidano</t>
  </si>
  <si>
    <t>2016 WL 11467560
(Affirmed in D. Ariz.)</t>
  </si>
  <si>
    <t>"Here, Defendant neither argued that the government acted with, nor did he offer evidence of, bad faith. Therefore, he must establish the government withheld materially exculpable evidence." (Motion to Suppress &amp; Motion to Dismiss)
• "But Defendant does not cite any authority suggesting that the weight of the drugs without the wrapping is exculpatory evidence. . . . The Court adopts the R &amp; R . . . " in second case, D. Ariz.; 2016 WL 1622005</t>
  </si>
  <si>
    <t>Hadnot v. Ryan</t>
  </si>
  <si>
    <t>2016 WL 1658842
(Affirmed by D. Ariz.)</t>
  </si>
  <si>
    <r>
      <t xml:space="preserve">Habeas Corpus - "Petitioner alleges that the trial court erred for failing to give a </t>
    </r>
    <r>
      <rPr>
        <i/>
        <sz val="12"/>
        <color theme="1"/>
        <rFont val="Times New Roman"/>
        <family val="1"/>
      </rPr>
      <t>Willits</t>
    </r>
    <r>
      <rPr>
        <sz val="12"/>
        <color theme="1"/>
        <rFont val="Times New Roman"/>
        <family val="1"/>
      </rPr>
      <t xml:space="preserve"> instruction based on the destruction of two blue latex gloves. This is a state law claim that is not cognizable on federal habeas corpus review. . . . even assuming that the blue latex gloves were potentially exculpatory, Petitioner does not establish a due process violation because he has not alleged, or shown, that the State acted in bad faith in destroying the blue latex gloves."
• No mention of a lower court's finding on bad faith.
• Magistrate R&amp;R was adopted with no further analysis, in second relevant case, D. Ariz.; 2016 WL 1644056</t>
    </r>
  </si>
  <si>
    <t>Merrick v. Ryan</t>
  </si>
  <si>
    <t>2016 WL 9330709
(Affirmed by D. Ariz.)</t>
  </si>
  <si>
    <t>Habeas Corpus - "when the state court rules that a defendant is not entitled to a Willits instruction as a matter of state law, that decision is not reviewable in a federal habeas proceeding. . . . Assuming that the letter was potentially exculpatory and that the State lost or destroyed that letter, Petitioner does not establish a due process violation because he has not shown that the State acted in bad faith in losing or destroying the letter."
• No mention of a lower court's finding on bad faith.
• Magistrate R&amp;R was adopted with no further analysis for the ground for relief, in second relevant case, D. Ariz.; 2017 WL 3007815</t>
  </si>
  <si>
    <t>Arvizu v. Ryan</t>
  </si>
  <si>
    <t>2017 WL 10858843</t>
  </si>
  <si>
    <t>Habeas Corpus § 2254 - "At best, Petitioner simply complains that the prosecution lost the report, when it shouldn't have, i.e. that the prosecution was negligent. But negligence isn't sufficient to establish the bad faith required by Youngblood."</t>
  </si>
  <si>
    <t>D. Ariz. held "Petitioner has never offered any convincing basis to conclude the missing “tow sheet” was the result of bad faith actions by the prosecutor." 2019 WL 859450</t>
  </si>
  <si>
    <t>Vasko v. Ryan</t>
  </si>
  <si>
    <t>2018 WL 10016008</t>
  </si>
  <si>
    <t>Habeas Corpus - "Petitioner does not argue, or present evidence, that the police acted in bad faith." (Did not address lower court bad faith findings)</t>
  </si>
  <si>
    <t>• Cases discuss missing evidence but not bad faith in the context of a Willits instruction. (criminal) in second case, D. Ariz.; 2012 WL 385625 and (criminal) fourth case, Ariz. Ct. App.; 2017 WL 2806701</t>
  </si>
  <si>
    <t>2018 WL 4376418</t>
  </si>
  <si>
    <t>"The Court concludes that the defendant has not demonstrated that the destroyed evidence has any exculpatory value or that the government acted in bad faith in disposing of that evidence."</t>
  </si>
  <si>
    <t>D. Ariz. denied the motion to suppress evidence based on the destruction of evidence. 2018 WL 4361185</t>
  </si>
  <si>
    <t>Bisbee v. Ryan</t>
  </si>
  <si>
    <t>2018 WL 740927</t>
  </si>
  <si>
    <t>Habeas Corpus - "Bisbee has not made any showing that the police acted in bad faith. The claim based on the police’s investigation fails."
• The magistrates R&amp;R (in lower court treatment) was accepted and adopted to the extent consistent with this opinion</t>
  </si>
  <si>
    <t>• "Bisbee has not presented any particularized evidence of bad faith by law enforcement and so these claims fail." in third case, D. Ariz.; 2017 WL 7411163</t>
  </si>
  <si>
    <t>Rozenman v. Ryan</t>
  </si>
  <si>
    <t>2019 WL 13240758</t>
  </si>
  <si>
    <t>Habeas Corpus § 2254 - "Here, even if Petitioner could prove bad faith on the part of the prosecution or law enforcement, he presents no evidence that evidence was destroyed."</t>
  </si>
  <si>
    <t>Court of Appeals of Arizona held "Defendant has failed to persuade us that the investigating officers did so in bad faith. We accordingly find no merit in this argument." 2015 WL 404537 D. Ariz. held "Petitioner has not met his burden of showing that the state court's determination regarding the lack of lost evidence was based on an unreasonable determination of facts in light of the evidence presented in state court." 2019 WL 6219340</t>
  </si>
  <si>
    <t>Webster v. Ryan</t>
  </si>
  <si>
    <t>2019 WL 2397653
(Affirmed by D. Ariz.)</t>
  </si>
  <si>
    <t>Habeas Corpus - "Petitioner fails to establish that evidence was destroyed. Petitioner also fails to demonstrate bad faith by the detective."
• No mention of a lower court's finding on bad faith.
• The magistrates R&amp;R was accepted and adopted without further analysis in fourth case, D. Ariz.; 2019 WL 2395827</t>
  </si>
  <si>
    <t>• "Webster relies on sheer speculation that the recording was in fact 'reasonably accessible' and could have been 'preserved' by an IT specialist. A defendant is not entitled to a Willits instruction if a law enforcement officer failed, for unknown reasons, in his attempt to record a witness interview. . . the court did not abuse its discretion in denying the instruction." (Criminal)  in second case, D. Ariz.; 2015 WL 6549288</t>
  </si>
  <si>
    <t>Rozenman v. Shinn</t>
  </si>
  <si>
    <t>2019 WL 6219340</t>
  </si>
  <si>
    <t>Habeas Corpus § 2254 - "Because the R &amp; R properly concludes that there is no proof of lost evidence, any bad faith on the part of the detectives is irrelevant. "</t>
  </si>
  <si>
    <t>Court of Appeals of Arizona found no bad faith and no Brady violation. "Defendant has failed to persuade us that the investigating officers did so in bad faith. We accordingly find no merit in this argument." "Under these circumstances, we are not persuaded that Operations Order 8.1 was evidence material to his guilt, as required to establish a Brady violation." 2015 WL 404537 D. Ariz. held "At no time has he been able to establish bad faith on the part of law enforcement or the failure to preserve evidence." 2019 WL 13240758</t>
  </si>
  <si>
    <t>O'Neill v. Ryan</t>
  </si>
  <si>
    <t>2020 WL 1343749</t>
  </si>
  <si>
    <t>Habeas Corpus § 2254 - "Petitioner has not alleged nor demonstrated that the exculpatory value of the evidence was known to the government prior to its destruction; therefore, he cannot establish the necessary bad faith."</t>
  </si>
  <si>
    <t>Espinosa v. Ryan</t>
  </si>
  <si>
    <t>2020 WL 4260510</t>
  </si>
  <si>
    <t>Habeas Corpus § 2254 - "Neither Youngblood nor Trombetta supports Petitioner's claim in Ground Five, and Petitioner has not shown that the Arizona Court of Appeals unreasonably applied clearly established federal law when it held that the State's destruction of Petitioner's blood sample did not violate due process."</t>
  </si>
  <si>
    <t>Hassan v. Ryan</t>
  </si>
  <si>
    <t>2020 WL 58665</t>
  </si>
  <si>
    <t>Habeas Corpus § 2254 - "Petitioner failed to demonstrate bad faith on the part of the SPD, he has not even demonstrated that the destroyed evidence was 'potentially useful.'"</t>
  </si>
  <si>
    <t>D. Ariz. held "To the extent the phone itself could be classified as “potentially useful evidence,” Hassan has not met his burden of showing bad faith on behalf of the Scottsdale Police Department." 2019 WL 7484682</t>
  </si>
  <si>
    <t>Williams v. Ryan</t>
  </si>
  <si>
    <t>2020 WL 7232628</t>
  </si>
  <si>
    <t>Habeas Corpus § 2254 - "Even if the evidence were exculpatory, the uncontroverted evidence is that the evidence was lost through a technological glitch. There is nothing to show that Detective Fiore (or some other officer) intentionally, or even negligently, disposed of the recording. On this basis alone, the undersigned finds that Petitioner fails to show “bad faith.”</t>
  </si>
  <si>
    <t>D. Ariz. held "Plaintiff makes no effort to show that the lost call was exculpatory and his “bad faith” arguments pertain to the prosecutor's arguments in court, not to the underlying explanation of why the evidence was lost." 2020 WL 7022233</t>
  </si>
  <si>
    <t>Speer v. Thornell</t>
  </si>
  <si>
    <t>2023 WL 2503733</t>
  </si>
  <si>
    <t>Habeas Corpus § 2254 - "Speer has not met his burden of showing the police acted in bad faith."</t>
  </si>
  <si>
    <t>Supreme Court of Arizona held "Speer did not establish that the destroyed tapes contained material exculpatory evidence or that the police acted in bad faith." 221 Ariz. 449</t>
  </si>
  <si>
    <t>2023 WL 3687791</t>
  </si>
  <si>
    <t>"the Government and tribal law enforcement in this case represent they made two attempts to obtain the Footage to no avail. . .  the Defendant has not demonstrated that the Government acted in bad faith in failing to preserve the potentially useful evidence, or that there are no reasonable means to obtain evidence comparable to the Footage." (Motion to Dismiss)</t>
  </si>
  <si>
    <t>Martinez v. Shinn</t>
  </si>
  <si>
    <t>2023 WL 5983799</t>
  </si>
  <si>
    <t>Habeas Corpus § 2254 - "However, there is no evidence the shoes were destroyed in bad faith. Rather, the only evidence is the shoes were destroyed inadvertently."</t>
  </si>
  <si>
    <t>D. Ariz. held "In this matter, because the destruction of the shoes was not in bad faith, any motion pursuant to Youngblood would not have succeeded." 2022 WL 20656117</t>
  </si>
  <si>
    <t>Fuqua v. Thornell</t>
  </si>
  <si>
    <t>2024 WL 6069148</t>
  </si>
  <si>
    <t>Habeas Corpus § 2254 -  "Petitioner complains that no comparison to the audio recordings in his case was conducted. But Petitioner was in the courtroom during the first trial. And, after almost thirteen years, Petitioner still presents no evidence or any allegations of any specific errors in the transcript of the portions of G.H.’s testimony admitted at the third trial. Moreover, Petitioner proffers no evidence that the errors (in either his drug case or this case) were of a nature that would have altered the import of G.H.’s testimony. Under these circumstances, Petitioner has failed to show that trial counsel performed unreasonably or that he was prejudiced by counsel's actions." (Magistrate R&amp;R; adopted in 2025 WL 1865849)</t>
  </si>
  <si>
    <t>D. Guam</t>
  </si>
  <si>
    <t>United States v. Drake</t>
  </si>
  <si>
    <t>2005 WL 8163935</t>
  </si>
  <si>
    <t>"The failure of Officers Nakamura and Dodd to follow up with the gas station when they did not receive a video copy shortly after the robbery amounts to no more than mere negligence. "</t>
  </si>
  <si>
    <t>D. Haw.</t>
  </si>
  <si>
    <t>United States v. Jose</t>
  </si>
  <si>
    <t>2007 WL 2106763</t>
  </si>
  <si>
    <t>"Defendants have also failed to demonstrate that the Government acted in bad faith by causing the footage to improperly transfer onto DVD." (Motion for Destruction of Evidence)</t>
  </si>
  <si>
    <t>United States v. Kato</t>
  </si>
  <si>
    <t>2009 WL 3365846</t>
  </si>
  <si>
    <t>"Defendants have not met their burden to demonstrate that the Government acted in bad faith."</t>
  </si>
  <si>
    <t>Branco v. Espinada</t>
  </si>
  <si>
    <t>2009 WL 4042695
(Affirmed by D. Hawaii)</t>
  </si>
  <si>
    <t>Habeas Corpus - "The Hawaii Supreme Court . . . specifically addressed Branco's argument of bad faith by the police concluding that there was insufficient evidence of bad faith. . . . The circumstances regarding the handling of the blood samples by the police has been thoroughly examined showing no bad faith. . . Branco currently fails to present any evidence disputing the Hawaii Supreme Court's finding."
• Magistrate R&amp;R was adopted: "The Hawaii Supreme Court concluded that the trial court did not abuse its discretion . . . The blood samples had only potential exculpatory value, and there was no evidence of bad faith on the part of the state. This Court concurs" in second case, D. Hawaii; 2009 WL 4884439</t>
  </si>
  <si>
    <t>Steger v. Thomas</t>
  </si>
  <si>
    <t>2009 WL 838260</t>
  </si>
  <si>
    <t>Habeas Corpus § 2254 - "[T]his court finds no evidence in the record of bad faith on the part of the police or the prosecution."</t>
  </si>
  <si>
    <t>Intermediate Court of Appeals of Hawaii held "Under the circumstances of Steger's case, we hold that the lost photographs were not evidence “so critical to the defense as to make [Steger's] criminal trial fundamentally unfair without [the evidence].” 114 Hawai'i 162</t>
  </si>
  <si>
    <t>Drye v. United States</t>
  </si>
  <si>
    <t>2012 WL 4048996</t>
  </si>
  <si>
    <t>"Drye has not established, much less even argued, that any DNA testing would be material to his abusive sexual assault conviction or that the government's failure to test for DNA evidence was motivated by bad faith. " (Motion to Vacate)</t>
  </si>
  <si>
    <t>United States v. Fola</t>
  </si>
  <si>
    <t>2015 WL 13322373</t>
  </si>
  <si>
    <t>"In addition, this Court finds that there is no evidence in the record indicating that, in failing to prepare a report about the 2007 Interview, the Federal Agents acted in bad faith . . . . there is no evidence in the record indicating that, in failing to record the other pretext calls between Fola and Malepeai, Agent Chambers, or any other federal agent, acted in bad faith.." (Motion to Dismiss)</t>
  </si>
  <si>
    <t>United States v. Sullivan</t>
  </si>
  <si>
    <t>2020 WL 5351030</t>
  </si>
  <si>
    <t>"Indeed, the IRS has been negligent in losing the electronic data—something it concedes. It greatly concerns the court that the IRS would be so careless and cavalier in handling property which it is entrusted to safeguard and maintain. As CIS Hammond testified, after the iPhones and thumb drive were extracted and forensically imaged, they simply vanished. But such carelessness, without more, does not amount to bad faith by the government."</t>
  </si>
  <si>
    <t>D. Idaho</t>
  </si>
  <si>
    <t>Arrasmith v. Conway</t>
  </si>
  <si>
    <t>2006 WL 2556579</t>
  </si>
  <si>
    <t>Habeas Corpus § 2254 -  "Petitioner has no facts supportive of his theory that either Bingham had a gun at the time they were shot that would rebut the presumption of correctness of the state court's factual findings regarding credibility of the officers, the lack of any bad faith, and the circumstances surrounding the undisclosed guns. Because the guns were not exculpatory and there was no bad faith involved, Claim I(c) fails."</t>
  </si>
  <si>
    <t>Court of Appeals of Idaho held "We conclude the district court correctly held that the Brady error was not such as would be grounds for dismissal of the action, and did not abuse its discretion in denying Arrasmith's motion to dismiss." 132 Idaho 33</t>
  </si>
  <si>
    <t>Sheridan v. Conway</t>
  </si>
  <si>
    <t>2007 WL 2601087</t>
  </si>
  <si>
    <t>Habeas Corpus § 2254 -  "Even if the notes were potentially useful such that Youngblood would apply, Petitioner has alleged, but not shown even a hint of evidence that the crime scene notes were destroyed in bad faith, rather than in 'good faith and in accordance with their normal practice.'"</t>
  </si>
  <si>
    <t>Anderson v. Jones</t>
  </si>
  <si>
    <t>2009 WL 3151095</t>
  </si>
  <si>
    <t>Habeas Corpus § 2254 - "That he failed at the time to consider evidence that might have been discovered by an internal examination shows negligence, but not bad faith."</t>
  </si>
  <si>
    <t>D. Idaho held "However, as a Fourteenth Amendment Youngblood claim, it appears exhausted, and he may proceed on the merits of such a claim as requested in his proposed Second Amended Petition, to the extent that it shall be considered a substantive claim and not an ineffective assistance of counsel claim (Docket No. 37)." 2008 WL 4997601</t>
  </si>
  <si>
    <t>Nelson v. Blades</t>
  </si>
  <si>
    <t>2009 WL 790172</t>
  </si>
  <si>
    <t>Habeas Corpus § 2254 -  "Aside from speculation, he has pointed to nothing in the record tending to show that State officials had reason to believe that this evidence might contain potential exculpatory value and yet destroyed the evidence anyway. The negligent destruction of evidence will not support a due process violation."</t>
  </si>
  <si>
    <t>Court of Appeals of Idaho held "Thus, the district court did not err in determining that Nelson did not allege facts raising the possibility of a valid claim." 157 Idaho 847</t>
  </si>
  <si>
    <t>Emehiser v. Kempf</t>
  </si>
  <si>
    <t>2009 WL 799553</t>
  </si>
  <si>
    <t>Habeas Corpus - "State officials also have a duty to retain or disclose exculpatory evidence, but there is no suggestion here that officials have destroyed or altered any exculpatory evidence or any part of the record in bad faith" (Motion for Summary Judgment)
• No mention of a lower court's finding on bad faith.</t>
  </si>
  <si>
    <t>Betancourt v. Rhodes</t>
  </si>
  <si>
    <t>2010 WL 672756</t>
  </si>
  <si>
    <t>Habeas Corpus - "The Court finds that these mistakes are not sufficient evidence to show that Rhodes chose not to test for drugs or alcohol or that he destroyed the samples in bad faith. Plaintiff has brought forward no evidence that Rhodes would have had any motive to purposely thwart Plaintiff's defense. . . . Rhodes has declared that he made mistakes during trial testimony as a result of ill-preparation, and the record does not reflect anything showing that the mistakes were more than negligent." (Summary Judgement)</t>
  </si>
  <si>
    <t>United States v. Steele</t>
  </si>
  <si>
    <t>2011 WL 5403076</t>
  </si>
  <si>
    <t>"Here, Steele presents no evidence demonstrating Special Agent Sotka acted in bad faith by erasing the audio from the recording device. To the contrary, the evidence showed that Special Agent Sotka acted in accordance with standard procedures and, in fact, erasing the audio from the recording device actually prevents tampering." (Motion for Summary Judgement)</t>
  </si>
  <si>
    <t>Carr v. Carlin</t>
  </si>
  <si>
    <t>2013 WL 1314327</t>
  </si>
  <si>
    <t>Habeas Corpus § 2254 - "Petitioner's case is like Trombetta, where there was no showing of bad faith. The absence of bad faith, as the Idaho Court of Appeals concluded, is fatal to Petitioner's claim."</t>
  </si>
  <si>
    <t>United States v. Babichenko</t>
  </si>
  <si>
    <t>2022 WL 1496732</t>
  </si>
  <si>
    <t>"As for the government's conduct, the Court is not persuaded that government acted in bad faith or that the quality of its conduct otherwise warrants sanctions. . . it tested the chargers to meet the defense expert's assertion . . . given the thousands of chargers seized in this case, the Court cannot fault the government for electing to perform “destructive” testing on a small sample of chargers." (Motion to Exclude Expert Testimony)</t>
  </si>
  <si>
    <t>• "Furthermore, Defendants have not demonstrated that the destroyed evidence was done in bad faith and not instead pursuant to CBP's statutory duties." (Motions in Limine) in second relevant case, D. Idaho; 543 F.Supp.3d 930</t>
  </si>
  <si>
    <t>Passons v. Christensen</t>
  </si>
  <si>
    <t>2022 WL 3042909</t>
  </si>
  <si>
    <t>Habeas Corpus § 2254 - "There is no evidence in the state court record that government actors acted in bad faith or even had anything to do with the destruction of the Walmart outdoor surveillance video, which was overwritten because Walmart employees could not see anything useful on the video clip because of the glare of the sun. "</t>
  </si>
  <si>
    <t>Johnson v. Gentry</t>
  </si>
  <si>
    <t>2023 WL 4933619</t>
  </si>
  <si>
    <t>Habeas Corpus § 2254 - "[T]he Court concludes that there is no evidence of bad faith destruction of evidence."</t>
  </si>
  <si>
    <t>D. Idaho found no bad faith. "There is little, if any, evidence in the record that the comforter was discarded in bad faith;" 2019 WL 4492249</t>
  </si>
  <si>
    <t>Davis v. Davis</t>
  </si>
  <si>
    <t>2024 WL 1194535</t>
  </si>
  <si>
    <t>Habeas Corpus - "The Idaho Supreme Court . . . address the merits of Petitioner's claim under Youngblood, holding that the claim failed because there was no evidence that the alleged photos ever existed, much less what they depicted. Thus, if Petitioner had raised a Youngblood claim in his Amended Petition, it would have been fairly presented to the state courts. However, the Amended Petition contains no such claim."</t>
  </si>
  <si>
    <t>D. Mont.</t>
  </si>
  <si>
    <t>Gunderson v. Kirkegard</t>
  </si>
  <si>
    <t>2013 WL 5651421</t>
  </si>
  <si>
    <t>Habeas Corpus - "Gunderson fails to explain what he could have gained from any of this evidence, how it could have exonerated him, or why investigators acted in bad faith when they failed or declined to collect it." 
• No mention of a lower court's finding on bad faith.</t>
  </si>
  <si>
    <t>• "this is not a case where the evidence was lost or destroyed while in the State's custody. . . Because of the clearly non-exculpatory nature of the evidence in this case as demonstrated above, we decline to address Gunderson's arguments that this Court should reject the rule that police officers have no duty to procure evidence on behalf of a defendant, or the standard that a defendant must show bad faith to prove a due process violation when lost evidence is only potentially exculpatory." (criminal) in second case, Mont.; 2010 357 Mont. 142</t>
  </si>
  <si>
    <t>United States v. Sanchez</t>
  </si>
  <si>
    <t>2018 WL 6171824</t>
  </si>
  <si>
    <t>"Dimarzio's destruction of evidence claim fails with regard to the note because the government did not destroy or lose any evidence. Neither the phone nor the note were lost or destroyed. . . Both the government and Dimarzio have forensically analyzed the phone and harvested all the available information from it. . . . Dimarzio's destruction of evidence claim also fails with regard to the Facebook post because the government did not lose or destroy it and the Facebook post was not potentially exculpatory." (Motion for New Trial)
• No mention of a lower court's finding on bad faith.</t>
  </si>
  <si>
    <t>Shaffer v. Fender</t>
  </si>
  <si>
    <t>2019 WL 1333737
(Affirmed in D. Mont.)</t>
  </si>
  <si>
    <t>Habeas Corpus - "Here, Shaffer has not established bad faith, and has, at most, raised only the possibility that the evidence may have been exculpatory."
• No mention of a lower court's finding on bad faith.
• The magistrates R&amp;R was adopted without further analysis in fourth case, D. Mont. 2019 WL 1332586</t>
  </si>
  <si>
    <t>Giddings v. Kirkegard</t>
  </si>
  <si>
    <t>2020 WL 12688171
(Affirmed by D. Mont. &amp; (9th Cir.)</t>
  </si>
  <si>
    <t>Habeas Corpus - "The Montana Supreme Court held that Giddings failed to meet the first prong of the Brady test because he failed to show the State destroyed exculpatory evidence . . . the Court held that Giddings failed to establish Ekola acted in bad faith. . . Giddings has failed to demonstrate that any of the information purportedly withheld was exculpatory under Brady, or even potentially exculpatory under Youngblood. Moreover, he has not established: that Ekola acted in bad faith;"
• The magistrates R&amp;R was adopted without further analysis except barring of new issues in third case, D. Mont.; 2021 WL 5002850
• "The magistrate judge and the district court properly concluded that 'the Montana Supreme Court's adjudication of this issue did not constitute an unreasonable application of Brady. . . '" in fourth case, 9th. Cir.; 2023 WL 3451032</t>
  </si>
  <si>
    <t xml:space="preserve">D. Mont. </t>
  </si>
  <si>
    <t>Taylor v. Kirkegard</t>
  </si>
  <si>
    <t>2016 WL 7076992</t>
  </si>
  <si>
    <t>Habeas Corpus § 2254 - "Moreover, this Court agrees with the Montana Supreme Court that Taylor did not establish bad faith."</t>
  </si>
  <si>
    <t>Supreme Court of Montana found no bad faith. "The record contains no evidence of bad faith." 375 Mont. 234 D. Mont. held "this Court agrees with Judge Johnston that there was no due process violation and that there was no bad faith on the part of law enforcement for failing to take fingernail scrapings from Taylor." 2016 WL 7106004</t>
  </si>
  <si>
    <t>United States v. Jordan</t>
  </si>
  <si>
    <t>2019 WL 1787581</t>
  </si>
  <si>
    <t>"Agent Corbett's decision to collect no physical evidence during his investigation, however unfortunate this decision may prove, does not rise to the bad faith standards set in either Cooper or Miller."+D410:D419</t>
  </si>
  <si>
    <t>D. Nev.</t>
  </si>
  <si>
    <t>United States v. Eppolito</t>
  </si>
  <si>
    <t>2005 WL 8149256</t>
  </si>
  <si>
    <t>"Hence, the government contends that because 'the suspension of electronic surveillance during Corso's eighteen-second absence was compelled by law.' the government agents cannot have acted in bad faith." (Motion to Dismiss &amp; Suppress)</t>
  </si>
  <si>
    <t>King v. McDaniel</t>
  </si>
  <si>
    <t>2008 WL 11470989</t>
  </si>
  <si>
    <t>Habeas Corpus - "Because King failed to demonstrate that this evidence was material, we decline to reach the second part of the [Daniels] test, . . . Moreover, King never pointed to any specific facts tending to establish that the police acted in bad faith. In both state and federal court, he has made only a conclusory allegation of bad faith. Such a bare allegation of bad faith would not have entitled him to relief under any case law addressing the failure to gather evidence, whether state or federal. The Nevada Supreme Court's rejection of King's claim of ineffective assistance of appellate counsel in this regard accordingly was neither contrary to nor an unreasonable application of clearly established federal law."</t>
  </si>
  <si>
    <t>Seka v. McDaniel</t>
  </si>
  <si>
    <t>2008 WL 4024066</t>
  </si>
  <si>
    <t>Habeas Corpus - "The Nevada Supreme Court concluded that petitioner had no shown bad faith on the part of the State actor. . . Petitioner has failed to meet his burden of proving that the Nevada Supreme Court's decision was contrary to, or involved an unreasonable application of, clearly established federal law, as determined by the United States Supreme Court, or that it was based on an unreasonable determination of the facts in light of the evidence presented in the state court proceeding."</t>
  </si>
  <si>
    <t>Buchanan v. Foster</t>
  </si>
  <si>
    <t>2009 WL 2182377</t>
  </si>
  <si>
    <t>Habeas Corpus § 2254 - "This Court has reviewed the state court record and finds that petitioner has failed to meet the required standard under California v. Trombetta, 467 U.S. 479, 104 S.Ct. 2528, 81 L.Ed.2d 413 (1984) and Arizona v. Youngblood, 488 U.S. 51, 109 S.Ct. 333, 102 L.Ed.2d 281 (1988)."</t>
  </si>
  <si>
    <t>Supreme Court of Nevada held "There was no evidence of bad faith on the part of law enforcement." 119 Nev. 201</t>
  </si>
  <si>
    <t>Dunn v. Palmer</t>
  </si>
  <si>
    <t>2009 WL 3497823</t>
  </si>
  <si>
    <t>Habeas Corpus - "The state district court rejected the claim, and on appeal the Nevada Supreme Court stated the following in finding that the trial court did not err in denying the claim: . . . appellant failed to show that the videotape contained material, exculpatory information or that the officers acted in bad faith by not collecting it. . . . There is no indication that the state, in failing to collect or preserve evidence of the videotape prior to it being recorded over, acted in bad faith."</t>
  </si>
  <si>
    <t>United States v. Sangalang</t>
  </si>
  <si>
    <t>2010 WL 1049293</t>
  </si>
  <si>
    <t>"The agents lacked the requisite bad faith in destroying evidence that might be useful to the defendants."</t>
  </si>
  <si>
    <t>D. Nev. held "Accordingly, Defendants have not met the first requirement of the Trombetta. Because bad faith turns on the government's knowledge of the apparent exculpatory value of the evidence at the time it was lost or destroyed, Cooper, 983 F.2d at 931, Defendants also cannot satisfy the bad faith requirement of the test." 2009 WL 6093274 D. Nev. held "Therefore, the DVDs did not possess any exculpatory value that was apparent before they were destroyed." 2009 WL 4727337</t>
  </si>
  <si>
    <t>Jennings v. McDaniel</t>
  </si>
  <si>
    <t>2010 WL 11474938</t>
  </si>
  <si>
    <t>Habeas Corpus § 2254 - "There is absolutely no evidence that the police were aware prior to releasing the vehicle that—despite having conducted forensic examination and an inventory search of the vehicle—there allegedly was an additional bullet in the vehicle and that any such bullet allegedly had material exculpatory (rather than inculpatory) value."</t>
  </si>
  <si>
    <t>Riley v. McDaniel</t>
  </si>
  <si>
    <t>2010 WL 3786070</t>
  </si>
  <si>
    <t>Habeas Corpus § 2254 - "In this case, with respect to nearly all the claimed shortcomings of the investigation, Riley makes no allegation that the police acted in bad faith in failing to collect, analyze, or preserve evidence."</t>
  </si>
  <si>
    <t>United States v. Dillard</t>
  </si>
  <si>
    <t>2010 WL 5764682
(Affirmed by D. Nev.)</t>
  </si>
  <si>
    <t>"Defendant has failed to meet his burden to show that the Government or the Las Vegas Metropolitan Police Department, in bad faith, failed to preserve and produce exculpatory evidence." (Motion to Suppress) 
• Magistrate R&amp;R was adopted with no further analysis, in second relevant case, D. Nev.; 2011 WL 463034</t>
  </si>
  <si>
    <t>Sykes v. Scillia</t>
  </si>
  <si>
    <t>2012 WL 1715418</t>
  </si>
  <si>
    <t>Habeas Corpus - "Despite his assertions that the State acted in bad faith, petitioner fails to actually demonstrate the fact. . . petitioner has not demonstrated that the Nevada Supreme Court's decision on this claim was objectively unreasonable in light of federal law as established by the United States Supreme Court."
• No mention of a lower court's finding on bad faith.</t>
  </si>
  <si>
    <t>Floyd v. Baker</t>
  </si>
  <si>
    <t>2012 WL 3598257</t>
  </si>
  <si>
    <t>Habeas Corpus - "Here, Floyd has shown only that the evidence was, at best, potentially exculpatory. And, because he has made no showing that the State acted in bad faith in allegedly failing to preserve the blood sample, it is unlikely that counsel's failure to raise the issue at trial would have resulted in a more favorable outcome." (Motion to Dismiss)
• No mention of a lower court's finding on bad faith.</t>
  </si>
  <si>
    <t>United States v. Mathur</t>
  </si>
  <si>
    <t>2012 WL 3638703</t>
  </si>
  <si>
    <t>"However, assuming arguendo that there was a voicemail recording of the message that the physician failed to preserve or erased, Mathur's due process rights were not violated by destruction of the message. At best, the message was potentially exculpatory or potentially useful evidence. Mathur has not established that the message was recorded, let alone that it was destroyed in bad faith."</t>
  </si>
  <si>
    <t>D. Nev. found no Brady Violation. "The court finds that the material the government has withheld is not Brady or Giglio-type discovery." 2012 WL 1032450</t>
  </si>
  <si>
    <t>United States v. Andrade</t>
  </si>
  <si>
    <t>2013 WL 3043800
(Affirmed by D. Nev.)</t>
  </si>
  <si>
    <t>"There is no basis to demonstrate 'bad faith,' and in the absence of bad faith, failure to preserve the arrays does not constitute a denial of due process." (Motion to Suppress)
• "Here, there is no evidence of bad faith on the part of the Government. Nor is the missing evidence materially exculpatory." in second relevant case, D. Nev.; 993 F.Supp.2d 1269</t>
  </si>
  <si>
    <t>Phenix v. Schomig</t>
  </si>
  <si>
    <t>2013 WL 3874840</t>
  </si>
  <si>
    <t>Habeas Corpus - "In none of these instances did counsel uncover any evidence of bad faith by the police. Consequently, there was no basis for a motion to dismiss. . . . The Nevada Supreme Court's determination was a reasonable application of Strickland on these matters. . . Trial counsel did not find any evidence of bad faith by the police in the loss of the evidence." (Amended Petition &amp; Writ of Mandamus)</t>
  </si>
  <si>
    <t>Higgs v. Neven</t>
  </si>
  <si>
    <t>2013 WL 5663127</t>
  </si>
  <si>
    <t>Habeas Corpus - "The district court properly rejected Higgs' proffered jury instructions because there was no evidence that the State acted in bad faith, and Higgs failed to show he was prejudiced by the State's failure to preserve the tissue sample. . . . Petitioner did not allege bad faith on the part of the State, he merely suggested negligence. . . nor was the evidence at issue in this case exculpatory. . . the Nevada Supreme Court's decision that the proposed jury instructions were unnecessary was not contrary to clearly established federal law, as determined by the United States Supreme Court. "</t>
  </si>
  <si>
    <t>United States v. Alcaraz</t>
  </si>
  <si>
    <t>2014 WL 3953177</t>
  </si>
  <si>
    <t>"Defendant has failed to demonstrate a bad faith failure to preserve the evidence by the Government." (Motion to Suppress)</t>
  </si>
  <si>
    <t>United States v. Acevedo-Hernandez</t>
  </si>
  <si>
    <t>2015 WL 1546720</t>
  </si>
  <si>
    <t>"Acevedo–Hernandez failed to demonstrate that a constitutional violation occurred."</t>
  </si>
  <si>
    <t>Bolin v. Baker</t>
  </si>
  <si>
    <t>2015 WL 631290</t>
  </si>
  <si>
    <t>Habeas Corpus - "Bolin does not allege that the State acted in bad faith, and he merely speculates that either hair might have exculpated him. Such speculation is not sufficient to support a Brady claim or a claim of improper loss of evidence or to demonstrate counsel's deficiency or prejudice, and we conclude the district court did not err denying this claim."</t>
  </si>
  <si>
    <t>Jones v. Attorney General</t>
  </si>
  <si>
    <t>2016 WL 1465332</t>
  </si>
  <si>
    <t>Habeas Corpus § 2254 - "Jones’s claim fails under Youngblood because he did not show that the videotape was potentially useful or that the police acted in bad faith when they allegedly destroyed the videotape."</t>
  </si>
  <si>
    <t>Supreme Court of Nevada held "Even if the evidence was material, however, we conclude that the failure to collect the evidence would constitute mere negligence at most." 2010 WL 3295708</t>
  </si>
  <si>
    <t>Roberts v. Baca</t>
  </si>
  <si>
    <t>2016 WL 1611112</t>
  </si>
  <si>
    <t>Habeas Corpus § 2254 - "Even without that concession, the state courts reasonably could have concluded that there was no bad faith, based upon the detective’s testimony."</t>
  </si>
  <si>
    <t>Supreme Court of Nevada held "Roberts, however, has failed to demonstrate that the police disposed of the powder bottles in bad faith." 2010 WL 3276900</t>
  </si>
  <si>
    <t>Bergna v. Benedetti</t>
  </si>
  <si>
    <t>2016 WL 4473422</t>
  </si>
  <si>
    <t>Habeas Corpus § 2254 - "While he argues that the State admitted it viewed the crash as suspicious from the beginning, he does not even allege, much less demonstrate, that police acted in bad faith and failed to preserve the master cylinder despite knowing that it was potentially exculpatory evidence."</t>
  </si>
  <si>
    <t>Lions v. Baker</t>
  </si>
  <si>
    <t>2016 WL 7191617</t>
  </si>
  <si>
    <t>Habeas Corpus - "The Nevada Supreme Court rejected this [Youngblood] claim . . . No evidence presented at trial established that the call had been recorded, Lions does not allege that the defense was prevented from serving a subpoena to ascertain whether the call was recorded, and Lions claims only that 'assuming that the voice is not his' the recording would have been material."</t>
  </si>
  <si>
    <t>United States v. Payne</t>
  </si>
  <si>
    <t>2017 WL 11380062</t>
  </si>
  <si>
    <t>"Payne has also not shown that the material that was shredded was potentially useful to his defense, or that the government acted in bad faith." (Motion to Dismiss &amp; Motions for Joinder)</t>
  </si>
  <si>
    <t>• "the Court finds that Defendant has not met his burden of demonstrating bad faith in that the BLM officers knew of the potential useful value of the documents at the time they were shredded." (Motion to Dismiss for another dfndt) in first relevant case, D. Nev.; 2017 WL 480432</t>
  </si>
  <si>
    <t>United States v. Cisneros</t>
  </si>
  <si>
    <t>2017 WL 8810688
(Affirmed in D. Nev.)</t>
  </si>
  <si>
    <t>" At most, Propp's failure to record the initial portion of the stop was negligent which is not sufficient to constitute bad faith or warrant dismissal on due process grounds." (Motion to Dismiss &amp; Motion to Suppress)
• Magistrate R&amp;R was adopted with no further analysis in second relevant case, D. Nev.; 2018 WL 953339</t>
  </si>
  <si>
    <t>2018 WL 451556</t>
  </si>
  <si>
    <t>"Negligence or even recklessness does not equate to bad faith. Accordingly, Brown fails to make out a due process violation based on the officers' failure to adequately record BWC footage of the incident."</t>
  </si>
  <si>
    <t>D. Nev. found no bad faith. "Even if the Court were to find in Brown's favor on materiality, Brown has failed to show bad faith." 2017 WL 8941247</t>
  </si>
  <si>
    <t>Duarte v. Williams</t>
  </si>
  <si>
    <t>2019 WL 4765184</t>
  </si>
  <si>
    <t xml:space="preserve">Habeas Corpus § 2254 - "Duarte's argument that Wahl acted in bad faith by not swabbing the water bottle to extract the DNA cells is belied by the record… we conclude Duarte has failed to demonstrate bad faith by the State." </t>
  </si>
  <si>
    <t>Henderson v. Baker</t>
  </si>
  <si>
    <t>2019 WL 4956155</t>
  </si>
  <si>
    <t>Habeas Corpus § 2254 - "The record belies Henderson's claim that no DNA material remained for retesting. In his federal petition he again fails to point to any alleged improper DNA evidence, testimony, or argument that was presented to the jury."</t>
  </si>
  <si>
    <t>Contreras v. Baker</t>
  </si>
  <si>
    <t>2019 WL 5964021</t>
  </si>
  <si>
    <t>Habeas Corpus - "Contreras has not refuted the Nevada Supreme Court's findings that he failed to show that the video recording was exculpatory or that it was destroyed in bad faith. . . . While the distinction between 'destroy' and 'failure to preserve' may not matter for the purposes of Trombetta/Youngblood, the fact remains that there has been no showing that the evidence in question was exculpatory or that the police acted in bad faith."</t>
  </si>
  <si>
    <t>Saintal v. Neven</t>
  </si>
  <si>
    <t>2020 WL 265859</t>
  </si>
  <si>
    <t>Habeas Corpus § 2254 - "Because Officer Perry was not aware that the wallet and purse may have identifying marks, it cannot be concluded that his failure to take pictures of the wallet and purse amounted to bad faith. Similarly, because Officer Perry was not alerted to the fact that the store had security cameras, it cannot be concluded that his failure to secure the surveillance footage amounted to bad faith."</t>
  </si>
  <si>
    <t>West v. Williams</t>
  </si>
  <si>
    <t>2020 WL 406375</t>
  </si>
  <si>
    <t>Habeas Corpus - "The trial court concluded that there was no evidence that the videotape evidence of the traffic stop was destroyed in bad faith. . . . The Nevada Supreme Court concluded that 'the record on appeal supports the district court's factual findings' and that 'West has failed to demonstrate that the State acted in bad faith or that he was prejudiced by the loss of the videotape.' . . . West has failed to demonstrate that the State acted in bad faith or that he was prejudiced by the loss of the videotape." (Motion for Appointment of Counsel &amp; Amended Petition)</t>
  </si>
  <si>
    <t>Schachter v. Gentry</t>
  </si>
  <si>
    <t>2020 WL 4493088</t>
  </si>
  <si>
    <t>Habeas Corpus § 2254 - "Even negligence in failing to preserve potentially useful evidence is not sufficient to constitute bad faith and does not violate due process."In sum, Robbins has not shown the state court's ruling to be 'so lacking in justification that there was an error well understood and comprehended in existing law beyond any possibility for fairminded disagreement.'"</t>
  </si>
  <si>
    <t>United States v. Hylton</t>
  </si>
  <si>
    <t>2020 WL 4516914
(Affirmed in D. Nev.)</t>
  </si>
  <si>
    <t>"Defendant cannot establish that any DNA or fingerprint evidence was lost or destroyed while in the government's custody, as it cannot be shown that such evidence existed at the time Officer Hinkel recovered the firearm from Defendant's vehicle. " (Motion to Dismiss &amp; Adverse Jury Instruction)
• "The court agrees, as the defendant has conceded in his reply, that Officer Hinkel's conduct does not amount to bad faith sufficient to support dismissal." in second relevant case, D. Nev.; 2020 WL 4530040</t>
  </si>
  <si>
    <t>United States v. Uvari</t>
  </si>
  <si>
    <t>2020 WL 7873067
(Affirmed in D. Nev.)</t>
  </si>
  <si>
    <t>"Therefore, Defendant cannot demonstrate that the United States acted in bad faith and Defendant cannot meet the first prong of the test. Although the Court need not reach the second prong, Defendant has already obtained some of the requested documents by alternate means." (Motion to Dismiss &amp; Adverse Jury Instruction)
• Magistrate R&amp;R was adopted with no further analysis in second relevant case, D. Nev.; 2021 WL 24558</t>
  </si>
  <si>
    <t>United States v. Fujinaga</t>
  </si>
  <si>
    <t>2021 WL 1947861</t>
  </si>
  <si>
    <t>"Defendant's conclusory statements, however, do not explain how the documents are material to his defense—other than the broad statement that the documents may be valuable if Defendant is eventually retried." (Motion to Preserve)</t>
  </si>
  <si>
    <t>United States v. Beasley</t>
  </si>
  <si>
    <t>2022 WL 1265850</t>
  </si>
  <si>
    <t xml:space="preserve">"Therefore, defendants fail to show any bad faith on behalf of the government in collecting the evidence and “losing” the timestamps." (Motion to Dismiss &amp; Suppress &amp; Adverse Inference Jury Instruction) </t>
  </si>
  <si>
    <t>Robbins v. Howell</t>
  </si>
  <si>
    <t>2023 WL 1110510</t>
  </si>
  <si>
    <t>Habeas Corpus § 2254 -  "In sum, Robbins has not shown the state court's ruling to be 'so lacking in justification that there was an error well understood and comprehended in existing law beyond any possibility for fairminded disagreement.'"</t>
  </si>
  <si>
    <t>Supreme Court of Nevada held "The limited record that Robbins provided on this issue does not demonstrate that the State acted in bad faith or that he was prejudiced by the loss of the vehicle. Accordingly, we conclude that Robbins has not established a due process violation in this regard." 130 Nev. 1236</t>
  </si>
  <si>
    <t>Edmisten v. Gittere</t>
  </si>
  <si>
    <t>2023 WL 5152644</t>
  </si>
  <si>
    <t>Habeas Corpus § 2254 - "Based on this record, Edmisten fails to demonstrate that the State acted in bad faith, so he fails to demonstrate that the trial court would have granted a motion to dismiss based on the destruction of evidence if his trial counsel had filed one."</t>
  </si>
  <si>
    <t>Supreme Court of Nevada held "We disagree, as Edmiston neither argues the State acted in bad faith nor shows the absence of this potential evidence prejudiced him in light of the strong evidence of his guilt adduced at trial, including eyewitness testimony and surveillance video from both stores." 136 Nev. 804</t>
  </si>
  <si>
    <t>Leonard v. Gittere</t>
  </si>
  <si>
    <t>2023 WL 5173784</t>
  </si>
  <si>
    <t>Habeas Corpus § 2254 - "Even though Senior C/O Edwards made inconsistent statements about the lack of a recording after the fact, those inconsistent statements do not amount to bad faith at the time of the failure to record."</t>
  </si>
  <si>
    <t>Supreme Court of Nevada held "Finally, even if the lack of a video recording could be construed as loss of or improper failure to gather evidence by the state, Leonard has failed to show that such a recording could be reasonably anticipated to have been exculpatory." 114 Nev. 639</t>
  </si>
  <si>
    <t>United States v. Nelon</t>
  </si>
  <si>
    <t>2023 WL 8604335</t>
  </si>
  <si>
    <t>"Moreover, the Court does not find that Detective Cook's actions rise to the level of bad faith in choosing to obtain approximately twenty-seven minutes of video footage." (Motion to Dismiss &amp; Suppress)</t>
  </si>
  <si>
    <t>" the Court does not find that Detective Cook's actions rise to the level of bad faith in choosing to obtain approximately twenty-seven minutes of video footage. . . . Because the Court does not find that Detective Cook acted in bad faith, the Court does not reach the question as to whether Mr. Nelon 'would be unable to obtain comparable evidence by other reasonably available means.'" (Motion to Dismiss &amp; Motion to Suppress)</t>
  </si>
  <si>
    <t xml:space="preserve">Hawkins v. Washoe County </t>
  </si>
  <si>
    <t>2024 WL 4756289</t>
  </si>
  <si>
    <t>In forma pauperis (civil?) - "Plaintiff does not allege who failed to secure evidence that was exculpatory, what the evidence was, how the evidence was exculpatory, or factual allegations to establish improper motive. Therefore, this claim should be dismissed; however, Plaintiff should be given leave to amend to attempt to cure these deficiencies." (Magistrate R&amp;R; adopted in 2024 WL 4752340)</t>
  </si>
  <si>
    <t xml:space="preserve">D. Nev. </t>
  </si>
  <si>
    <t>Smith v. McDaniel</t>
  </si>
  <si>
    <t>2009 WL 2152325</t>
  </si>
  <si>
    <t>Habeas Corpus - "The Nevada Supreme Court's rejection of the claim vis-à-vis the note paper therefore was neither contrary to nor an unreasonable application of clearly established federal law as determined by the United States Supreme Court."</t>
  </si>
  <si>
    <t>United States v. Myers</t>
  </si>
  <si>
    <t>2024 754 F.Supp.3d 1063</t>
  </si>
  <si>
    <t>"At oral argument the Government conceded that the tan backpack was potentially useful,  . . . The tan backpack easily clears the “potentially useful” hurdle because the SBR was found inside it and Myers repeatedly said the backpack was not his. . . . critical to Myers's third-party defense . . . Bad faith exists here because the exculpatory value of the tan backpack was known to both the police and the prosecutors before it was destroyed and the prosecutor took no steps to preserve it. The Government argues that the exculpatory value of the backpack was speculative and that the Government's conduct did not rise to the level of bad faith because it did not know the evidence would be destroyed. As stated above, Myers's third-party defense was not speculative but rather investigated by Officer Espinosa and factually plausible. The bad faith analysis turns not on what the Government did not know, namely, if or when the backpack could be destroyed. Rather, the key is what the Government knew prior to its destruction, namely, the evidentiary value of the backpack to Myers's defense triggered the Government's duty to take steps to preserve it. Three features of this case make the bad faith showing stronger than in Zaragoza-Moreira: (1) The evidence was preserved by police officers, who included Myers's defense in his report, indicating the evidentiary value of the backpack; (2) In his email to the prosecutor, the ATF agent referred to the tan backpack as “[t]he backpack the SBR was located in,” indicating that he also understood its evidentiary value; and (3) The prosecutor told the ATF agent to retrieve the “firearms evidence” and either did not mean that term to include the tan backpack or did not send the ATF agent back for it. In other words, three government actors understood the evidentiary value of the tan backpack, but only Officer Espinosa took steps to preserve it." (Motion to Dismiss &amp; Suppress)</t>
  </si>
  <si>
    <t>D. Or.</t>
  </si>
  <si>
    <t>United States v. Cameron</t>
  </si>
  <si>
    <t>2006 WL 3491012</t>
  </si>
  <si>
    <t>"Even assuming defendant could show the destruction of evidence, no evidence suggests that any law enforcement officer, particularly Cpl. Finnerty, acted in bad faith. " (Motions to Dismiss &amp; Suppress)</t>
  </si>
  <si>
    <t>United States v. Mendoza-Morales</t>
  </si>
  <si>
    <t>2008 WL 2311409</t>
  </si>
  <si>
    <t>"Here, defendants have failed to establish that the government destroyed potentially exculpatory evidence in bad faith. " (Motion in Limine)</t>
  </si>
  <si>
    <t>Gill v. Schiedler</t>
  </si>
  <si>
    <t>2009 WL 1726813</t>
  </si>
  <si>
    <t>Habeas Corpus - "Petitioner has not shown the officer acted in bad faith when he destroyed the tape after preparing his report. . . Both the criminal trial judge (at the hearing on Petitioner's motion for a new trial) and PCR trial judge rejected Petitioner's claim. Upon an independent review of the record, the state courts' decisions were not contrary to or an unreasonable application of clearly established federal law, and they are entitled to deference in this court."</t>
  </si>
  <si>
    <t>Papenfus v. Hill</t>
  </si>
  <si>
    <t>2010 WL 3338702
(Affirmed in D. Or.)</t>
  </si>
  <si>
    <t>Habeas Corpus - "The fact that he did not recall JL's specific entry from the long request list when he heard that there were new accusations, while unfortunate, certainly does not rise to the level of bad faith. At worst, the conduct amounted to negligence, but such conduct does not arise to the level of bad faith."
• "The Magistrate Judge properly analyzed and accepted the trial court's ruling that the videotape was destroyed inadvertently . . ." in second D. Or. case; 2010 WL 3338700</t>
  </si>
  <si>
    <t>United States v. Senator</t>
  </si>
  <si>
    <t>2013 WL 1562851</t>
  </si>
  <si>
    <t>"The Court concludes the video at issue here would not have provided Defendant with any information that is not obtainable via the 85 photographs taken simultaneously with the video at the crime scene. In addition, there is not any evidence of bad faith on the part of Detective Gregory or any other police officer or detective related to the destruction of the video. The video was recorded over by accident, and the destruction of the crime scene video was unintentional." (Motion to Dismiss &amp; Suppress)</t>
  </si>
  <si>
    <t>United States v. Schaefer</t>
  </si>
  <si>
    <t>2019 WL 2006690</t>
  </si>
  <si>
    <t>"Defendant has not explained to the Court how the specific materials at issue are either relevant or exculpatory. . . [or] how the existing samples—collected and maintained by the government—will not allow him to prove any point he wishes to make. Lastly, as stated on the record, Defendant has not made a showing of bad faith." (Motion to Compel)</t>
  </si>
  <si>
    <t>United States v. Krumwiede</t>
  </si>
  <si>
    <t>2020 WL 6479280</t>
  </si>
  <si>
    <t>"Defendant has not shown bad faith in the Salem Police officers' reasonable inferences based on the facts in the record. . . . Defendant has failed to demonstrate that officers acted in bad faith when failing to preserve the Informant's keys." (Motion to Dismiss)</t>
  </si>
  <si>
    <t>2021 WL 4951936</t>
  </si>
  <si>
    <t>"Here, Mr. Jackson fails to show that the evidence is potentially exculpatory or that the loss of the evidence occurred in bad faith. " (Motion to Dismiss)</t>
  </si>
  <si>
    <t>E.D. Cal.</t>
  </si>
  <si>
    <t>Martinez Santiago v. McGrath</t>
  </si>
  <si>
    <t>2005 WL 1676806
(Affirmed by E.D. Cal.)</t>
  </si>
  <si>
    <t>Habeas Corpus - "the [state] Court found that no information had been concealed from the defendant at trial, and that the evidence, such as it was, was made available to the defendant's expert who declined to perform any tests on it. The court further concluded, as had the Court of Appeals, there was no suggestion of bad faith on the part of the government.  . . . Petitioner does not claim that any evidence was concealed from him, and Petitioner can point to no bad faith on the part of the police. "
• Magistrate R&amp;R was adopted with no further analysis of bad faith or Youngblood, in second relevant case, E.D. Cal.; 2005 WL 2372122</t>
  </si>
  <si>
    <t>Gonzalez v. Brown</t>
  </si>
  <si>
    <t>2005 WL 3360895</t>
  </si>
  <si>
    <t>Habeas Corpus - "[T]here is no evidence that Officer Kobashi acted in bad faith, and Petitioner does not contend that he did. The trial court stated that Kobashi's actions were 'inadvertent' and 'non-malicious.'" (Adopting Magistrate R&amp;R)</t>
  </si>
  <si>
    <t>Hamilton v. Ayers</t>
  </si>
  <si>
    <t>2006 458 F.Supp.2d 1075</t>
  </si>
  <si>
    <t xml:space="preserve">Habeas Corpus - "Hamilton has shown no facts which would support an allegation that the prosecution, or law enforcement, acted in bad faith by failing to preserve evidence or that evidence he seeks existed or is in existence.
• No mention of a lower court's finding on bad faith. </t>
  </si>
  <si>
    <t>Barrett v. Knowles</t>
  </si>
  <si>
    <t>2006 WL 3824995
(Affirmed by E.D. Cal.)</t>
  </si>
  <si>
    <t>Habeas Corpus - "the Court of Appeal rejected this claim, stating: '[s]ubstantial evidence ... supports the trial court's determination . . . [t]he evidence demonstrates the vehicles possessed no exculpatory value, defendant obtained comparable evidence, and the police and prosecutor did not act in bad faith.' . . . Petitioner has put forth no evidence to show that the police acted in bad faith; to the contrary, Reese, the investigating officer, testified that his decision not to impound the cars was consistent with the California Highway Patrol's general policies."
• Magistrate R&amp;R was adopted with no further analysis, in second relevant case, E.D. Cal.; 2007 WL 776612</t>
  </si>
  <si>
    <t>Youngblood v. Placer Cnty Probation Dep't</t>
  </si>
  <si>
    <t>2007 WL 2481665</t>
  </si>
  <si>
    <t>Habeas Corpus - "The exculpatory value, if any, of the evidence at issue here was minimal. . . . Further, petitioner has made no showing that the officers acted in bad faith."</t>
  </si>
  <si>
    <t>Woods v. Ayers</t>
  </si>
  <si>
    <t>2007 WL 951758
(Affirmed by E.D. Cal.)</t>
  </si>
  <si>
    <t>Habeas Corpus - "The Superior Court denied the motion laconically: . . . In light of the prosecution's version of events, the 'exculpatory value' of the sweat pants was not apparent before they were returned to petitioner or otherwise not preserved because the contraband had been found in other locations. Nor can petitioner show that the failure to preserve the pants was done in bad faith in light of Gold's suggestion he returned the clothing to petitioner, who had removed all his garments for the search." (Adopted Magistrate R&amp;R)
• Certificate of appealability was denied without further discussion in second relevant case, E.D. Cal.; 2007 WL 1805555
• Motion for reconsideration was denied without further discussion in third relevant case, E.D. Cal.; 2007 WL 2797971</t>
  </si>
  <si>
    <t>Elizaldi v. Rawers</t>
  </si>
  <si>
    <t>2007 WL 963284</t>
  </si>
  <si>
    <t>Habeas Corpus - "Here, apart from Petitioner's own self-serving speculation, there is no evidence whatever that agents of the State intentionally or in bad faith destroyed the original receipts from Von's and Napa Auto Parts. " (Motion to Amend)</t>
  </si>
  <si>
    <t>Veleta v. Runnels</t>
  </si>
  <si>
    <t>2008 WL 4470516
(Affirmed by E.D. Cal.)</t>
  </si>
  <si>
    <t>Habeas Corpus - "The state court's determination was not unreasonable. . . . Petitioner has not shown that Deputy Contreras acted in bad faith in recording over the interview."
• Magistrate R&amp;R was adopted with no further analysis, in second relevant case, E.D. Cal.; 2008 WL 5246156</t>
  </si>
  <si>
    <t>Hennagan v. Prosper</t>
  </si>
  <si>
    <t>2008 WL 4500225
(Affirmed by E.D. Cal.)</t>
  </si>
  <si>
    <t>Habeas Corpus - "All three courts rejected the claim on procedural grounds. Accordingly, this court must decide petitioner's claim de novo. . . Petitioner has failed to demonstrate that the vehicle possessed exculpatory value that was apparent before it was given back to the owner, that the defense was unable to obtain evidence regarding the vehicle by other means, or that the police acted in bad faith in failing to retain the vehicle so that the defense could inspect it."
• Magistrate R&amp;R was adopted with no further analysis, in second relevant case, E.D. Cal.; 2009 WL 55014</t>
  </si>
  <si>
    <t>Lunbery v. Hornbeak</t>
  </si>
  <si>
    <t>2008 WL 4851858</t>
  </si>
  <si>
    <t>Habeas Corpus - "The California Court of Appeal concluded that petitioner's claim in this regard should be denied because petitioner failed to show the prosecution acted in bad faith or that she was prejudiced by the loss of the evidence. . . Under the circumstances described above, even assuming arguendo that production of the informant's identifying information may have been potentially useful to the defense, petitioner cannot demonstrate that the failure to preserve this evidence was an act of bad faith on the part of the prosecution"</t>
  </si>
  <si>
    <t>Torres v. Prosper</t>
  </si>
  <si>
    <t>2008 WL 6665286
(Affirmed by E.D. Cal.)</t>
  </si>
  <si>
    <t>Habeas Corpus - "There is no basis for petitioner's speculation that the evidence had any exculpatory value or that there was any bad faith on the part of the prosecution in its subsequent destruction."
• No mention of a lower court's finding on bad faith.
• Magistrate R&amp;R was adopted with no further analysis of bad faith or Youngblood, in second relevant case, E.D. Cal.; 2010 WL 1338145</t>
  </si>
  <si>
    <t>Dunham v. Sisto</t>
  </si>
  <si>
    <t>2009 WL 1110228</t>
  </si>
  <si>
    <t>Habeas Corpus - "Given these circumstances and police department policy, the California Court of Appeals correctly recognizes that the trial court's finding—that Sergeant Hardin did not act in bad faith when he returned the Sudafed boxes to Long's Drugs—was reasonable."</t>
  </si>
  <si>
    <t>United States v. Burke</t>
  </si>
  <si>
    <t>2009 WL 173829</t>
  </si>
  <si>
    <t>"Assuming arguendo that the government or anyone associated with the search and seizure had possession of the subject file, defendant has failed to demonstrate that the government acted with bad faith in failing to preserve the evidence." (Motion to Suppress &amp; Motion to Dismiss)</t>
  </si>
  <si>
    <t>Rogers v. Shepherd</t>
  </si>
  <si>
    <t>2009 WL 1768945</t>
  </si>
  <si>
    <t xml:space="preserve">Habeas Corpus - "[P]etitioner has failed to demonstrate that any evidence was destroyed, that any such evidence had exculpatory value to him, that the police acted in bad faith in failing to preserve the evidence, or that admission of the evidence would have created a reasonable probability of a different result at his trial. 
• No mention of a lower court's finding on bad faith. </t>
  </si>
  <si>
    <t>Anderson v. Terhune</t>
  </si>
  <si>
    <t>2009 WL 2462398
(Affirmed by E.D. Cal.)</t>
  </si>
  <si>
    <t>Habeas Corpus - "Petitioner's contention that his due process rights were violated when the prosecution 'allowed' the sample to deteriorate without performing a confirmatory test is similarly without merit. The prosecution had no legal obligation to perform a confirmatory test for cocaine, and the prosecution provided a sample of petitioner's blood to his defense counsel when counsel made the request. . . the state court's rejection of petitioner's Youngblood claim was neither contrary to nor an unreasonable application of clearly established federal law"
• Magistrate R&amp;R was adopted with no further analysis, in second relevant case, C.D. Cal.; 2011 WL 148912</t>
  </si>
  <si>
    <t>Hubbard v. Carey</t>
  </si>
  <si>
    <t xml:space="preserve">2010 377 Fed.App'x. 620 </t>
  </si>
  <si>
    <t xml:space="preserve">Habeas corpus- "Hubbard has failed to show that the missing audio portion was exculpatory. Thus the California court's rejection of this claim was neither contrary to, nor an unreasonable application of, clearly established Supreme Court law." </t>
  </si>
  <si>
    <t>• Habeas Corpus - "This claim was presented to the California Supreme Court on collateral review. The claim was denied without comment. . . . For the court to find that the officers acted in bad faith there would have to be a showing that the police officers knew what the audio portion of the tape revealed or that police officers intentionally discarded the tape in bad faith. No such showing has been made." in first relevant case, E.D. Cal.; 2007 WL 1064006
• Magistrate R&amp;R was adopted with no further analysis, in second relevant case, E.D. Cal.; 2007 WL 2318393
• Certificate of appealability was denied without further discussion in third relevant case, E.D. Cal.; 2007 WL 2491896</t>
  </si>
  <si>
    <t>Moore v. Horel</t>
  </si>
  <si>
    <t>2010 WL 2574092</t>
  </si>
  <si>
    <t>Habeas Corpus - "There is therefore no evidence before this court that the unidentified white male could have provided exculpatory evidence at petitioner's trial, let alone any evidence that the police acted in bad faith in failing to preserve any such evidence. Moreover, there is no evidence that the trial court's decision to deny petitioner's motion for a new trial . . . violated petitioner's constitutional rights." (Magistrate R&amp;R)</t>
  </si>
  <si>
    <t>Logan v. Runnels</t>
  </si>
  <si>
    <t>2011 WL 1441940</t>
  </si>
  <si>
    <t>Habeas Corpus - "The state superior court rejected Petitioner's motion for a mistrial at trial based on the same argument,  . . . because the cigarette lighter weapon was lost after the pertinent testimony, after that evidence and information was presented and preserved before the jury, that you were not deprived of the material evidence that prevented you from being able to engage in witness impeachment . . . Moreover, even assuming that, under the circumstances described above, the gun-shaped lighter would have been potentially useful, Petitioner does not allege, and the record does not contain, any evidence of bad faith on the part of the government in the loss of lighter during trial." (Magistrate R&amp;R)</t>
  </si>
  <si>
    <t>Santos v. Cate</t>
  </si>
  <si>
    <t>2011 WL 2631781</t>
  </si>
  <si>
    <t>Habeas Corpus - "Moreover, petitioner fails to show that the police acted in bad faith in failing to preserve the evidence. . .  the state court's rejection of petitioner's claim that the police or prosecution failed to preserve exculpatory evidence was not contrary to, or an unreasonable application of the rules of Trombetta or Youngblood." (Magistrate R&amp;R)
• No mention of a lower court's finding on bad faith.</t>
  </si>
  <si>
    <t>Stankewitz v. McDonald</t>
  </si>
  <si>
    <t>2011 WL 347123</t>
  </si>
  <si>
    <t>Habeas Corpus - "From the foregoing, the Court agrees with the state court's conclusion that Petitioner failed to establish any 'official animus towards [the accused] or a conscious effort to suppress exculpatory evidence.'" (Magistrate R&amp;R)</t>
  </si>
  <si>
    <t>Payne v. Walker</t>
  </si>
  <si>
    <t>2011 WL 4345868</t>
  </si>
  <si>
    <t>Habeas Corpus - "The Superior Court denied state relief on this issue because Payne could not show the videotape was material to his defense. . . . Payne presents no evidence that the State was responsible for the wrong tape being turned over to the police or that the State suppressed any tape it received. Absent this evidence or any suggestion of bad faith, Payne is not entitled to relief under Brady."</t>
  </si>
  <si>
    <t>Jensen v. Hernandez</t>
  </si>
  <si>
    <t>2012 864 F.Supp.2d 869</t>
  </si>
  <si>
    <t>Boswell v. Hedgpeth</t>
  </si>
  <si>
    <t>2012 WL 1189911</t>
  </si>
  <si>
    <t>Habeas Corpus - "Petitioner makes no colorable showing that the police did not preserve the clothes evidence to prevent disclosure of evidence favorable to the defense, nor is there any reason to believe that the exculpatory value of the clothes evidence of the clothes was apparent prior to failing to preserve it for trial." (Magistrate R&amp;R)
• No mention of a lower court's finding on bad faith.</t>
  </si>
  <si>
    <t>Dakessian v. Hartley</t>
  </si>
  <si>
    <t>2012 WL 2050723</t>
  </si>
  <si>
    <t xml:space="preserve">"There is no basis for an inference of any bad faith on the part of the prison authorities with respect to the loss of the cell phone."
• No mention of a lower court's finding on bad faith. </t>
  </si>
  <si>
    <t>Drake v. Uribe</t>
  </si>
  <si>
    <t>2012 WL 2529257</t>
  </si>
  <si>
    <t>Habeas Corpus - "As described by the state court, . . . Petitioner has failed make a sufficient showing under Brady that favorable or exculpatory evidence existed, or that the evidence was suppressed by the prosecution." (Magistrate R&amp;R)
• No mention of a lower court's finding on bad faith.</t>
  </si>
  <si>
    <t>Fuentes v. Lewis</t>
  </si>
  <si>
    <t>2012 WL 3882721</t>
  </si>
  <si>
    <t>Habeas Corpus - "petitioner's clothing was, at best, potentially exculpatory . . . the superior court's ruling that bad faith was not shown on the part of prison officials, law enforcement, or the prosecution was a reasonable determination of the facts and consistent with the applicable clearly established United State Supreme Court precedent." (Magistrate R&amp;R)</t>
  </si>
  <si>
    <t>Martin v. Cate</t>
  </si>
  <si>
    <t>2012 WL 468017</t>
  </si>
  <si>
    <t>"the [Fresno County Superior] court finds that, based on the sealed declaration of D. Roberts, respondent's officers did not act in bad faith when they taped over the videotape, and that the videotape did not contain any exculpatory evidence. . . . In the absence of evidence that might support a finding that Youngblood was violated, Martin is not entitled to relief on his second ground."
• No mention of a lower court's finding on bad faith.</t>
  </si>
  <si>
    <t>Phillips v. Cate</t>
  </si>
  <si>
    <t>2012 WL 5498026</t>
  </si>
  <si>
    <t>Habeas Corpus - "The state court denied the claim holding that the officer had no reason to believe that there would be exculpatory evidence in the form of someone other than Petitioner's fingerprints on the gun or that his examination of the gun would damage the prints. Accordingly, the court found that Petitioner did not show that the officer acted in bad faith in potentially damaging the exculpatory evidence. The state court's denial of Petitioner's claim was not an unreasonable application of Supreme Court law." (Magistrate R&amp;R)</t>
  </si>
  <si>
    <t>Berryman v. Chappell</t>
  </si>
  <si>
    <t>2013 WL 12320718</t>
  </si>
  <si>
    <t>Habeas Corpus - "Because the prosecution preserved the two tires which were relevant to the case, there can be no bad faith for releasing the other five to the finance company. hose five tires did not incriminate Berryman so examining them could not have produced exculpatory evidence. Finally, both of the relevant tires were available for examination by the defense criminalist. The claim is without merit."
• No mention of a lower court's finding on bad faith.</t>
  </si>
  <si>
    <t>Sindorf v. Cate</t>
  </si>
  <si>
    <t>2013 WL 129413</t>
  </si>
  <si>
    <t>Habeas Corpus - "the California Court of Appeals noted, it is unclear from the record that any of the district attorney's files were actually missing. . . [and] there is a complete paucity of any evidence that, even if the identified pages were in fact missing, there is no evidence that the absence of those pages is in any way attributable to any bad faith on the part of the State's agents."</t>
  </si>
  <si>
    <t>• "There is nothing in the record to support defendant's speculation that these specific six pages had apparent exculpatory or impeachment value so that their loss can be considered to be in bad faith." (criminal) in first relevant case, Cal. App. 3d. Dist.; 2005 WL 2542571
• "There is nothing in the record to support defendant's speculation that these specific six pages had apparent exculpatory or impeachment value so that their loss can be considered to be in bad faith." but the case was remanded for resentencing (criminal) in second relevant case, Cal. App. 3d. Dist.; 2007 WL 1732892
• Judgement was affirmed except for the remanded sentence, which was vacated (criminal) in third relevant case, Cal. App. 3d. Dist.; 2007 WL 4306839</t>
  </si>
  <si>
    <t>Martinez v. Barnes</t>
  </si>
  <si>
    <t>2013 WL 5773108</t>
  </si>
  <si>
    <t>Habeas Corpus - "the court of appeals found that not only did police not fail to preserve the knife, as petitioner removed it from the crime scene and prevented its discovery, but also that law enforcement was reasonable in declining to search the aunt and uncle's house for the knife . . . In short, there is no evidence of bad faith on the part of law enforcement in the record before this court. Petitioner has also failed to demonstrate that the allegedly unavailable evidence was exculpatory in any way or that the police knew that it was exculpatory." (Magistrate R&amp;R)</t>
  </si>
  <si>
    <t>Heredia v. Martel</t>
  </si>
  <si>
    <t>2013 WL 595213
(Affirmed by E.D. Cal.)</t>
  </si>
  <si>
    <t>Habeas Corpus - "The trial court denied the motion, concluding the exculpatory value of the body was not readily apparent . . . The court also found there was no proof of bad faith by the district attorney in failing to preserve the body.  . . .Petitioner concedes that 'the remains were only potentially exculpatory' and . . . the record shows that the prosecutor acted in good faith based on the evidence available at the time"
• Magistrate R&amp;R was adopted with no further analysis, in second relevant case, E.D. Cal.; 2013 WL 3777101</t>
  </si>
  <si>
    <t>Cernas v. Hedgpeth</t>
  </si>
  <si>
    <t>2013 WL 6230329</t>
  </si>
  <si>
    <t>Habeas Corpus - "Petitioner has not met any of Brady 's three requirements.  . . .  If Petitioner has failed to establish the very existence of the exculpatory evidence itself, it is obvious that he has also failed to show either that the evidence was knowingly suppressed by the prosecution or that such suppression was prejudicial. . . . In sum, Petitioner's claim is conclusory and based entirely on speculation rather than fact. The state court adjudication expressly recognized this fatal deficiency and used it as a basis to reject the claim. " (Magistrate R&amp;R)</t>
  </si>
  <si>
    <t>Jeff v. Cate</t>
  </si>
  <si>
    <t>2014 WL 2526495</t>
  </si>
  <si>
    <t>Habeas Corpus - "the state court's rejection of Petitioner's Trombetta claim on its merits was objectively reasonable because Petitioner had not established that the Lexus had a readily apparent exculpatory value to the defense at the time it was released and sold, nor had he established bad faith on the part of the State in releasing the car. "</t>
  </si>
  <si>
    <t>Lewis v. Gibson</t>
  </si>
  <si>
    <t>2014 WL 2918795</t>
  </si>
  <si>
    <t>Habeas Corpus - "The California Court of Appeal reasonably denied petitioner's Brady/Trombetta claim because petitioner failed to demonstrate that any changed pages from Nurse Tilden's report existed or that they contained exculpatory value. . . . This policy does not indicate bad faith by the government." (Magistrate R&amp;R)</t>
  </si>
  <si>
    <t>United States v. Sablan</t>
  </si>
  <si>
    <t>2014 WL 3385167</t>
  </si>
  <si>
    <t>Habeas Corpus - "Defendant Sablan has not presented sufficient evidence that the responding officers and investigators recognized the potentially exculpatory nature of Defendant Sablan's intoxication in the immediate aftermath of the attack.  . . . The Court concludes that the questions of whether the prison officials knew of the exculpatory nature of Defendant Sablan's intoxication, as well as whether they acted in bad faith in not collecting evidence, can best be resolved at trial in the context of a full evidentiary presentation."(Motion to Dismiss)</t>
  </si>
  <si>
    <t>Cartwright v. Junious</t>
  </si>
  <si>
    <t>2014 WL 6965649</t>
  </si>
  <si>
    <t>Habeas Corpus - "The Superior Court concluded that Petitioner had failed to establish that the second tape was ever in the possession of the prosecution, thus precluding any finding that prosecutorial misconduct had occurred. Petitioner's argument to the contrary rests exclusively on speculation and conjecture, since he does not know whether the tape was ever in the possession of the prosecution. Certainly, Petitioner has provided no evidence or testimony from any witness to that effect. Hence, this Court must accept the state court's factual findings because they do not in any way appear to be the result of an 'unreasonable determination.'" (Magistrate R&amp;R)</t>
  </si>
  <si>
    <t>Patterson v. California</t>
  </si>
  <si>
    <t>2014 WL 840281</t>
  </si>
  <si>
    <t>Habeas Corpus - "After hearing argument on Patterson's motion, the trial court denied the motion, finding that Patterson failed to establish that the destroyed evidence was material, that the exculpatory value was apparent before it was destroyed, or that the prosecution and/or their agents acted in bad faith. . . . Because the destruction of the vehicle was not in bad faith and the possibility that the vehicle had exculpatory value was not established, Patterson has not shown that his constitutional rights were violated and this claim should be denied."</t>
  </si>
  <si>
    <t>Johnson v. Paramo</t>
  </si>
  <si>
    <t>2015 WL 1439969</t>
  </si>
  <si>
    <t xml:space="preserve">Habeas Corpus - "Here, it is evident from the record that the state courts fully litigated the Trombetta issue, both at the trial level and on appeal, and were in agreement that no constitutional violation had occurred under the appropriate state and federal standards. Johnson has presented no argument in these proceedings nor pointed to any evidence or circumstance that would justify this Court on habeas review running 'roughshod' over the considered findings and rulings of the state courts in this case. Johnson thus cannot prevail on this claim."
• No mention of a lower court's finding on bad faith. </t>
  </si>
  <si>
    <t>• Failed to mention bad faith as, "Defendant argued that he did not need to show bad faith by the police in destroying the evidence because the videotape and photographs possessed an exculpatory value that was apparent before the evidence was lost or destroyed, and was of such a nature that he would be unable to obtain comparable evidence by other reasonably available means. . . . the exculpatory value of the evidence was not known to law enforcement at the time it was destroyed or lost. Furthermore, Detective James's detailed notes about the videotape and Officer Craig Goncalves's report describing the location of the dumpsters were sufficiently comparable evidence that enabled defendant to impeach Virginia's recollection of the events. Accordingly, the court denied the motion to dismiss and declined to impose any sanctions." in first relevant case, Cal. App. 3d Dist.; 2010 WL 1692165</t>
  </si>
  <si>
    <t>Sanchez v. Chappell</t>
  </si>
  <si>
    <t>2015 WL 4496379</t>
  </si>
  <si>
    <t>Habeas Corpus - "The state court could reasonably have found there was no bad faith failure to preserve potentially useful evidence."</t>
  </si>
  <si>
    <t>United States v. Picou</t>
  </si>
  <si>
    <t>2015 WL 5020157</t>
  </si>
  <si>
    <t>Eickenhorst v. Gipson</t>
  </si>
  <si>
    <t>2015 WL 521548</t>
  </si>
  <si>
    <t>Calderon-Silva v. Hollen</t>
  </si>
  <si>
    <t>2015 WL 6163454</t>
  </si>
  <si>
    <t>Habeas Corpus - "First, petitioner has failed to show that the prosecutor destroyed any part of the videotape, or that such destruction was conducted with knowledge that any portion of the tape had exculpatory value. Petitioner's unsupported allegations in this regard are insufficient to establish either prosecutorial misconduct or prejudice." (Magistrate R&amp;R)
• No mention of a lower court's finding on bad faith.</t>
  </si>
  <si>
    <t>White v. Lizzarraga</t>
  </si>
  <si>
    <t>2015 WL 8213423</t>
  </si>
  <si>
    <t xml:space="preserve">Habeas Corpus - "[E]ven if White could show that the State lost or destroyed the blood sample, he again does not demonstrate that the evidence possessed exculpatory value, nor does he allege the State lost or destroyed the evidence in bad faith."
• No mention of a lower court's finding on bad faith. </t>
  </si>
  <si>
    <t>2016 WL 3090791</t>
  </si>
  <si>
    <t>"The Court need not reach the issue of bad faith by the government, however, in that the Court finds that the surveillance footage did not possess exculpatory value that was apparent before it was destroyed. While the defendant asserts that the other views of the lobby might have shown activity explaining the defendant's actions (glancing around) before he picked up the sunglasses and put them in his pocket, the Court does not find this argument persuasive." (Motion to Exclude)</t>
  </si>
  <si>
    <t>Crawford v. Foulk</t>
  </si>
  <si>
    <t>2016 WL 4120613</t>
  </si>
  <si>
    <t>Habeas Corpus - "The trial court denied petitioner’s motion to dismiss, ruling that 'there is – has been no showing that law enforcement has destroyed, intentionally or otherwise, relevant and material and intentionally exculpatory evidence within their possession.' . . . There is also no evidence before the court that the police agents destroyed or failed to preserve a videotape that they knew had exculpatory value. Even if the police somehow erred in failing to obtain a videotape, if any, showing the actual robbery, bad faith on the part of the government in this context 'requires more than mere negligence or recklessness.'"</t>
  </si>
  <si>
    <t>Marsala v. Lackner</t>
  </si>
  <si>
    <t>2016 WL 4702816</t>
  </si>
  <si>
    <t>Habeas Corpus - "[P]etitioner fails to show that the prosecution acted in bad faith in failing to secure the gold panning equipment at the crime scene."
• No mention of a lower court's finding on bad faith.</t>
  </si>
  <si>
    <t>Jaustraub v. Frauenheim</t>
  </si>
  <si>
    <t>2016 WL 785284</t>
  </si>
  <si>
    <t>Habeas Corpus - "Because petitioner has not demonstrated 'potential usefulness,' aside from his speculation, and has not put forth even a colorable evidentiary showing of bad faith, the claim should be denied." (Magistrate R&amp;R)
• No mention of a lower court's finding on bad faith.</t>
  </si>
  <si>
    <t>United States v. Loomis</t>
  </si>
  <si>
    <t>2016 WL 81267</t>
  </si>
  <si>
    <t>"While the government may have had an opportunity to obtain these records and thereby keep them from being destroyed by a third party, it had no affirmative obligation to do so. Defendant could have also prevented the destruction of these records by retrieving the information. The government cannot be faulted or found to have acted in bad faith under these circumstances." (Motion to Dismiss)</t>
  </si>
  <si>
    <t>Dickey v. Davis</t>
  </si>
  <si>
    <t>2017 231 F.Supp.3d 634</t>
  </si>
  <si>
    <t>Habeas Corpus - "the state supreme court would not have been unreasonable in concluding petitioner merely speculates that degradation of the evidence was due to the state's bad faith. Petitioner has not demonstrated on the record that the blood swabs were testable when collected, or that the state failed to preserve the swabs, or that the swabs were potentially exculpatory. Though the noted evidence apparently degraded while in the custody of the state crime lab, petitioner has not demonstrated on the record how and why the evidence degraded and that the state was anything more than negligent. . . This coupled with petitioner's failure to attribute bad faith to the state . . . "</t>
  </si>
  <si>
    <t>Pullen v. Lizarraga</t>
  </si>
  <si>
    <t>2017 WL 1437551</t>
  </si>
  <si>
    <t>Habeas Corpus - "At most, the blood might have been “potentially useful,” and there is no evidence of bad faith in Officer Masse's decision not to collect and preserve the blood."</t>
  </si>
  <si>
    <t>Campbell v. Paramo</t>
  </si>
  <si>
    <t>2017 WL 4699823</t>
  </si>
  <si>
    <t>Habeas Corpus - "Finally, petitioner has travelled no distance in demonstrating, first in the state courts, that any alleged destruction was accompanied by bad faith."</t>
  </si>
  <si>
    <t>Canez v. Spearman</t>
  </si>
  <si>
    <t>2018 WL 1801943
(Affirmed by E.D. Cal.)</t>
  </si>
  <si>
    <t>Habeas Corpus - "In sum, the trial court properly denied Canez's Trombetta/Youngblood motion to dismiss. . . There was no reason to anticipate the debris samples would exculpate Canez and, more importantly, there was no evidence of bad faith on the part of fire investigators."
• Magistrate R&amp;R was adopted with no further analysis, in second relevant case, E.D. Cal.; 2018 WL 11016657</t>
  </si>
  <si>
    <t>2018 WL 1875619</t>
  </si>
  <si>
    <t>"The court finds no evidence of bad faith here. " (Motion to Dismiss)</t>
  </si>
  <si>
    <t>Delamora v. Baughman</t>
  </si>
  <si>
    <t>2018 WL 3239316</t>
  </si>
  <si>
    <t>Habeas Corpus - "The superior court's denial of this claim was reasonable. . . . Nor has petitioner shown that a gunshot residue test of Pedro Pantoja would: (1) definitely have produced evidence indicating that Pantoja was the shooter; or (2) that law enforcement acted in bad faith by declining to test Pantoja."</t>
  </si>
  <si>
    <t>Lewis v. Davis</t>
  </si>
  <si>
    <t>2018 WL 4024811</t>
  </si>
  <si>
    <t>Habeas Corpus - "The California Supreme Court reasonably rejected Petitioner's claim the prosecution and/or law enforcement intentionally and in bad faith failed to preserve material evidence. Petitioner has not shown bad faith on the part of the police or the prosecution." (Motion to Dismiss)</t>
  </si>
  <si>
    <t>Smith v. Muniz</t>
  </si>
  <si>
    <t>2018 WL 6338734</t>
  </si>
  <si>
    <t>Habeas Corpus - "[T]he appellate court reasonably found that a video record of the encounter could have been potentially useful, but there was no indication of any bad faith destruction of evidence. No videotapes were created, because video could not be downloaded from the attached DVR. Therefore, there was nothing for the defense to provide." (Magistrate R&amp;R)</t>
  </si>
  <si>
    <t>Neaves v. Foss</t>
  </si>
  <si>
    <t>2019 WL 3285712</t>
  </si>
  <si>
    <t>Habeas Corpus - "As the Superior Court reasonably concluded, even if the panties had been tested and found not to contain Neaves’ DNA, such evidence would not have exonerated him on the oral copulation charge. The Superior Court's rejection of this claim is both fully supported by the record and consistent with Trombetta and Youngblood. Neaves is thus not entitled to relief on this argument either."</t>
  </si>
  <si>
    <t>White v. Arnold</t>
  </si>
  <si>
    <t>2019 WL 3457999
(Affirmed by E.D. Cal.)</t>
  </si>
  <si>
    <t>Habeas Corpus - "Here, in light of the evidence presented and testimony given, even if the undersigned assumes the missing evidence was exculpatory, the superior court's ruling that bad faith was not shown on the part of law enforcement or the prosecution was a reasonable determination of the facts and consistent with the applicable clearly established United State Supreme Court precedent."
• Magistrate R&amp;R was adopted with no further analysis, in second relevant case, E.D. Cal.; 2019 WL 5817775</t>
  </si>
  <si>
    <t>Caitlin v. Davis</t>
  </si>
  <si>
    <t>2019 WL 6885017</t>
  </si>
  <si>
    <t>Habeas Corpus - "At most, the state supreme court reasonably could find Petitioner to argue no more than destruction of potentially exonerating fingerprint evidence in the absence of bad faith. . . defendant did not present any evidence suggesting that there was any bad faith in connection with the loss of the letter or the destruction of the tissue samples. . . . The state supreme court reasonably rejected claimed prosecutorial misconduct relating to alleged bad faith failure to discover, disclose and preserve, and destruction of: (i) . . . forensic evidence in Joyce's death last in possession of the Bakersfield Police Department, and (ii) a letter from Bethesda Naval Hospital regarding analysis of Joyce's tissue samples and a jar containing Joyce's tissue samples last in the possession of the Kern County Coroner's Office."</t>
  </si>
  <si>
    <t>United States v. Russo</t>
  </si>
  <si>
    <t>2020 WL 1057880</t>
  </si>
  <si>
    <t>"Even if it is true that Officer Stiefken failed to strictly comply with Forest Service procedures, and this court is not so finding, that fact alone would not establish bad faith. . . .This court finds defendant has failed to meet his burden of establishing bad faith under Trombetta and Youngblood." (Motion to Dismiss)</t>
  </si>
  <si>
    <t>United States v. Macken</t>
  </si>
  <si>
    <t>2021 WL 3738897</t>
  </si>
  <si>
    <t>Weaver v. Chappell</t>
  </si>
  <si>
    <t>2021 WL 4264070</t>
  </si>
  <si>
    <t>Habeas Corpus - "Here, the state supreme court reasonably could find Petitioner made no such showing [of bad faith] on the state record.</t>
  </si>
  <si>
    <t>Turner v. Muniz</t>
  </si>
  <si>
    <t>2022 WL 1462131
(Affirmed by E.D. Cal.)</t>
  </si>
  <si>
    <t>Habeas Corpus - "The trial court . . . found the prosecutor did not act in bad faith in selling the bicycle, the exculpatory value of the bicycle was not apparent, and the photographs and video were alternate means to present the evidence . . . The confusion regarding the date of the bicycle's sale could well be explained by police incompetence, innocent miscommunication, or any number of possible circumstances other than bad faith. Inconsistencies regarding the date of sale are not sufficiently probative of bad faith to establish a prima facie Youngblood claim."
• Magistrate R&amp;R was adopted with no further analysis, in second relevant case, E.D. Cal.; 2022 WL 3358397</t>
  </si>
  <si>
    <t>McCavitt v. Covello</t>
  </si>
  <si>
    <t>2022 WL 17362419
(Affirmed by E.D. Cal.)</t>
  </si>
  <si>
    <t>Habeas Corpus - "This claim fails for two reasons. First, petitioner offers no evidence to support his claim of bad faith. Second, even though the sample was not available to defense counsel, the Ninth Circuit has found that '[m]any other methods of challenging the results of a breathalyzer test are available to defendants, which makes the unavailability of breath or blood samples constitutionally acceptable.' . . . Petitioner also does not provide any evidence that the government withheld the damaged car part in bad faith."
• No mention of a lower court's finding on bad faith.
• Magistrate R&amp;R was adopted with no further analysis of bad faith or Youngblood, in second relevant case, E.D. Cal.; 2023 WL 5534411</t>
  </si>
  <si>
    <t>Millner v. Frauenheim</t>
  </si>
  <si>
    <t>2022 WL 837435
(Affirmed by E.D. Cal.)</t>
  </si>
  <si>
    <t>Habeas Corpus - "Even assuming the state knew that Adam had cocked and loaded the gun the last time he saw it, Petitioner has not shown that the police acted in bad faith by destroying the forensic evidence from the gun: the DOJ cleaned the gun prior to conducting a test fire as it was their “normal procedure,” evidencing a lack of bad faith."
• No mention of a lower court's finding on bad faith.
• Magistrate R&amp;R was adopted with no further analysis, in second relevant case, E.D. Cal.; 2023 WL 1823004</t>
  </si>
  <si>
    <t>Phillips v. Fisher</t>
  </si>
  <si>
    <t>2023 WL 1476789</t>
  </si>
  <si>
    <t>Habeas Corpus - "Petitioner has not established that the evidence 'possess[ed] an exculpatory value that was apparent before the evidence was destroyed,' or 'show[n] bad faith on the part of the police . . .  the state court's denial of Petitioner's due process claim was not contrary to, or an unreasonable application of, clearly established federal law, nor was it based on an unreasonable determination of fact.'"</t>
  </si>
  <si>
    <t>United States v. Minor</t>
  </si>
  <si>
    <t>2023 WL 184528</t>
  </si>
  <si>
    <t>McCurry v. Allison</t>
  </si>
  <si>
    <t>2023 WL 2392703
(Affirmed by E.D. Cal.)</t>
  </si>
  <si>
    <t>Habeas Corpus - " the court determined that Petitioner was procedurally barred from raising the claim . . . Petitioner cannot demonstrate bad faith on the part of the government, since it was not the prosecution that allegedly destroyed evidence."
• No mention of a lower court's finding on bad faith.
• "Petitioner alleges conclusory statements to assert that the prosecution had destroyed the evidence but provides no evidence." Magistrate R&amp;R was adopted, in second relevant case, E.D. Cal.; 2023 WL 5056121</t>
  </si>
  <si>
    <t>Yocom v. Allison</t>
  </si>
  <si>
    <t>2023 WL 8879033
(Affirmed by E.D. Cal.)</t>
  </si>
  <si>
    <t>Habeas Corpus - "nor does Petitioner make any specific argument as to the exculpatory value of any of these 32 items . . . Petitioner repeatedly argues that the police were 'negligent' in their handling of the investigation, which does not rise to the level of bad faith required under Youngblood. . . [this] could have supported the state court decision that there was no violation of Petitioner's due process rights, and led a fairminded jurist to disagree that those arguments are inconsistent with the holding in clearly established Supreme Court precedent."
• Magistrate R&amp;R was adopted with no further analysis, in second relevant case, E.D. Cal.; 2024 WL 1159102</t>
  </si>
  <si>
    <t>Yushchuk v. Neuschmid</t>
  </si>
  <si>
    <t>2024 WL 4546148</t>
  </si>
  <si>
    <t>Habeas Corpus § 2254 - "Petitioner has articulated a reason that the defense might have wished to directly examine the vehicle as part of its investigation into potential defenses, which establishes potential usefulness, but he has alleged no facts demonstrating exculpatory value that was apparent before the evidence was released for salvage. The assertion of exculpatory value is entirely conclusory, and thus insufficient to state a claim. Neither has petitioner presented facts showing that the lost evidence was of such a nature that the defense was unable to obtain comparable evidence by other reasonably available means. Damage to the vehicles was documented photographically, and there has been no showing that the photographic evidence was inadequate. Because the allegations establish no more than potential usefulness of the evidence, and there are no facts indicating bad faith on the part of police, petitioner has failed to state a prima facie claim. Summary denial [by the California Supreme Court] was therefore objectively reasonable, and federal habeas relief is unavailable." (Magistrate R&amp;R; adopted in 2025 WL 254014)</t>
  </si>
  <si>
    <t xml:space="preserve">Perez v. Pallares </t>
  </si>
  <si>
    <t>2024 WL 5058520</t>
  </si>
  <si>
    <t>Habeas Corpus § 2254 - The California Court of Appeals finding "We ... conclude that defendant has failed to show the prosecutor did not comply with his disclosure obligations under Brady, or that law enforcement acted in bad faith by failing to preserve and test samples of the blood found at the crime scene. The trial court thus properly denied defendant's many discovery motions based on those arguments. . . . Because nothing in the appellate court's opinion constitutes an objectively unreasonable application of Brady, Trombetta or Youngblood, relief is barred by § 2254(d)." (Magistrate R&amp;R)</t>
  </si>
  <si>
    <t>E.D. Wash.</t>
  </si>
  <si>
    <t>United States v. Birrueta</t>
  </si>
  <si>
    <t>2014 WL 11369624</t>
  </si>
  <si>
    <t>"The Court finds that there is no suggestion that the Government acted in bad faith in its loss of the footage; rather, as it argues, it would seek to admit the footage were it available." (Motion to Suppress &amp; other pretrial motions)</t>
  </si>
  <si>
    <t>N.D. Cal.</t>
  </si>
  <si>
    <t>2006 WL 1320477</t>
  </si>
  <si>
    <t>"Moreover, although Williams makes the most compelling argument regarding the unavailability of comparable evidence, the court nevertheless finds that Williams has not demonstrated bad faith on the government's part in the destruction or alteration of the evidence. Instead, Williams has focused primarily on showing bad faith in conjunction with the subsequent federal prosecution-which is not the focus of the test for a due process violation." (Motion to Dismiss)</t>
  </si>
  <si>
    <t>Randolph v. Adams</t>
  </si>
  <si>
    <t>2006 WL 2032542</t>
  </si>
  <si>
    <t xml:space="preserve">Habeas Corpus - "Petitioner has presented no evidence that the prosecution lied to the trial court about the preservation order, which was part of the record, or about the dispatch tape, a copy of which he did not have. . . . Even if the destroyed tape did contain such evidence, Petitioner did not suffer prejudice because he had the opportunity at trial to present impeachment evidence through Stocker's testimony about racial profiling and to cross-examine Officers Sarna and Mathison. The Court of Appeal further noted that the exculpatory value of the tape would not have been apparent when it was destroyed because Petitioner was prosecuted for burglary and weapons offenses, not for traffic violation or evasion of a police officer."
• No mention of a lower court's finding on bad faith. </t>
  </si>
  <si>
    <t>James v. Lamarque</t>
  </si>
  <si>
    <t>2006 WL 2501542</t>
  </si>
  <si>
    <t>Habeas Corpus - "Petitioner does not put forth any evidence that the police acted in bad faith in misplacing his shoes at the hospital or allowing the car to be taken from the impound lot. The trial record indicates that the police were at most negligent in failing to preserve the evidence."</t>
  </si>
  <si>
    <t>Hawkins v. Cavalli</t>
  </si>
  <si>
    <t>2006 WL 2724145
(Affirmed by N.D. Cal.)</t>
  </si>
  <si>
    <t>Habeas Corpus - "Hawkins does not argue that the state's destruction of the evidence violated his due process rights; nor has he alleged bad faith on the part of the prosecution. Instead, he contends that his counsel should have requested that the court instruct the jury regarding the destruction of the access date information.  . . . Because there was no evidence that the state had destroyed the evidence in bad faith, counsel could reasonably rely on his numerous references to the alleged destruction throughout the trial without seeking additional remedies or sanctions."
• No mention of a lower court's finding on bad faith. 
• Motion to amend judgement was denied without further discussion of bad faith or Youngblood  in third relevant case, N.D. Cal.; 006 WL 3716494</t>
  </si>
  <si>
    <t>Kor v. Felker</t>
  </si>
  <si>
    <t>2006 WL 8445906
(Affirmed by 9th Cir.)</t>
  </si>
  <si>
    <t>"Habeas Corpus - Because this Court has already found that reasonable jurists could differ with respect to whether the state court's determination of justifiable delay was objectively reasonable, it also finds that reasonable jurists could differ with respect to whether the government failed to preserve evidence of Petitioner's alleged poisoning. Accordingly, the Court GRANTS Petitioner's request to issue a COA [certificate of appealability] with respect to this claim." 
• "prisoner was not entitled to federal habeas relief on claims of due process violations from preindictment delay, state's failure to preserve evidence, and suppression of evidence." i third relevant case, 9th Cir.; 2008 WL 4682623</t>
  </si>
  <si>
    <t>• Habeas Corpus - "He argues that the prosecution's refusal to provide the requested tests, and the alleged resulting destruction poisoning evidence, constituted prosecutorial misconduct in violation of his due process rights. . . . The court of appeal also rejected Petitioner's claim that the prosecution had failed to preserve potentially useful evidence, referring to its earlier determination that Petitioner's allegations of bad faith on the part of the prosecution were without merit." in first relevant case, N.D. Cal.; 2006 WL 8445884</t>
  </si>
  <si>
    <t>Barnes v. Evans</t>
  </si>
  <si>
    <t>2007 WL 160920</t>
  </si>
  <si>
    <t>Habeas Corpus - "As the trial court noted, counsel failed to demonstrate that the police were involved in the decision to destroy the car, that they were aware the car had been destroyed or that they did anything but attempt to make A &amp; B aware of the court order. The State court's decision to deny sanctions based on the destruction of the car was not contrary to clearly established federal law."</t>
  </si>
  <si>
    <t>• "Here, Barnes has failed to show the exculpatory nature of the car. . . . Further, absolutely no showing of bad faith on the part of the police has been made. Barnes points to no authority and we are aware of none, that would mandate dismissal in the absence of any evidence that destruction of the evidence was intentional or even negligent on the part of the police or the prosecutor. All of the evidence here indicates that the destruction of the car occurred as the result of a mistake by another party." in first relevant case, Cal. Ct. App.; 2002 WL 1999737</t>
  </si>
  <si>
    <t>Mefford v. Roe</t>
  </si>
  <si>
    <t>2007 WL 2782866</t>
  </si>
  <si>
    <t xml:space="preserve">Habeas Corpus - "While Augustus' commingling of the substances may have violated departmental policy and may not have been a good idea, there is no evidence that combining the substances was destroying evidence that possessed an apparent exculpatory value at the time. Accordingly, there is no evidence that Augustus combined the samples in bad faith."
• No mention of a lower court's finding on bad faith. </t>
  </si>
  <si>
    <t>Lawrence v. Lockyer</t>
  </si>
  <si>
    <t>2007 WL 602302</t>
  </si>
  <si>
    <t>Habeas Corpus - "the California Supreme Court . . . denied the claims without discussion." Defendant "has not shown that the state court's rejection of his claim was contrary to or an unreasonable application of clearly established federal law . . .  and because he has not shown the required bad faith conduct by the government in not collecting the evidence and conducting the tests."</t>
  </si>
  <si>
    <t>United States v. Ailemen</t>
  </si>
  <si>
    <t>2008 710 F.Supp.2d 960</t>
  </si>
  <si>
    <t xml:space="preserve">Habeas Corpus § 2255 - "Petitioner's own assertion that respondent destroyed tapes in bad faith is not corroborated and is speculative. More importantly, he fails to specify what the exculpatory evidence was. His unsupported theory of Dickerson's murder is insufficient as well to place the blame for his death on respondent."
• No mention of a lower court's finding on bad faith. </t>
  </si>
  <si>
    <t>Pickens v. Curry</t>
  </si>
  <si>
    <t>2008 WL 1885800</t>
  </si>
  <si>
    <t xml:space="preserve">Habeas Corpus - "The money was not material to Petitioner's case, . . . Petitioner failed to show that the police acted in bad faith when they waited nine months before returning the money to the victim. Petitioner's claim that he made a request for the money to be tested immediately upon his arrest is supported only by an affidavit attached to his traverse and does not appear in the trial record."
• No mention of a lower court's finding on bad faith. </t>
  </si>
  <si>
    <t>Hill v. Curry</t>
  </si>
  <si>
    <t>2008 WL 2024987</t>
  </si>
  <si>
    <t>Bagner v. Yates</t>
  </si>
  <si>
    <t>2008 WL 4449604</t>
  </si>
  <si>
    <t>Habeas Corpus - "The court of appeal rejected petitioner's claim [as] . . . the tape was not material or exculpatory [and] . . . there was no evidence of bad faith on the part of the police who failed to secure a copy from Garcia, and preserve it. . . . indeed the police tried to collect it, and asked the store to contact them when it was available, but were never contacted. To whatever extent a bad-faith failure to collect evidence might violate due process, that claim has not been made out here."</t>
  </si>
  <si>
    <t>Valdovinos v. Horel</t>
  </si>
  <si>
    <t>2008 WL 686877
(Affirmed in 9th Cir.)</t>
  </si>
  <si>
    <t>Habeas Corpus - "Therefore, the state court's rejection of Petitioner's Youngblood claim was not contrary to or an unreasonable application of federal law."
• After reversing and remanding the Brady issue, the Supreme Court vacated and remanded the case back to the 9th Circuit who concluded, "[a]lthough we disagree with the state court's ruling [Brady], we cannot conclude that it lacked any reasonable basis to deny relief." in fourth relevant case, 9th Cir.; 423 Fed.Appx. 720</t>
  </si>
  <si>
    <t xml:space="preserve">• No mentions in lower court cases. See note in main holding regarding the Brady issue passing between the 9th and Supreme Courts. </t>
  </si>
  <si>
    <t>United States v. Conte</t>
  </si>
  <si>
    <t>2009 WL 5108385</t>
  </si>
  <si>
    <t>"[B]ased on the existing record, the Court cannot say that the Government acted in bad faith." (Motion to Dismiss,  Suppress, or Instruction)</t>
  </si>
  <si>
    <t>Clarke v. Yates</t>
  </si>
  <si>
    <t>2010 WL 5477686</t>
  </si>
  <si>
    <t>Habeas Corpus - "petitioner offered no evidence in support of this contention [that the police 'failed to comply with "well-established procedures for the recovery of evidence," and that this amounted to bad faith']. . . . [Petitioner's evidence is] not enough to establish 'bad faith' destruction of evidence."</t>
  </si>
  <si>
    <t>Keller v. McDonald</t>
  </si>
  <si>
    <t>2011 WL 5417010</t>
  </si>
  <si>
    <t>Habeas Corpus - "The trial court denied the Trombetta motion, reasoning . . . (4) there was no bad faith on the part of the police, who made efforts to obtain the video and wanted it for their own purposes because the assault supplied a motive for murder. . . . Perhaps the police were negligent in relying on the store owner's assurances that the tape would be preserved for 90 days, but this is not sufficient to show bad faith and establish a violation of due process in this case."</t>
  </si>
  <si>
    <t>Carrasco v. Horel</t>
  </si>
  <si>
    <t>2011 WL 6181447</t>
  </si>
  <si>
    <t xml:space="preserve">Habeas Corpus - "There is no evidence jail authorities acted in bad faith in the decision to prepare one report or in not taping the interviews. Nor is there evidence jail authorities omitted potentially exculpatory evidence from the report."
• No mention of a lower court's finding on bad faith. </t>
  </si>
  <si>
    <t>Story v. Martel</t>
  </si>
  <si>
    <t>2011 WL 90112</t>
  </si>
  <si>
    <t>United States v. Gibson</t>
  </si>
  <si>
    <t>2012 WL 1123057</t>
  </si>
  <si>
    <t>"Defendant has not shown that Officer Silver acted in bad faith in failing to preserve and/or collect the contents of the laundry bag, thus, no due process violation is shown. Defendant does not allege bad faith on the part of any other officers present during the search." (Motion to Dismiss)</t>
  </si>
  <si>
    <t>Wheelock v. Kernan</t>
  </si>
  <si>
    <t>2012 WL 359750
(Affirmed by N.D. Cal.)</t>
  </si>
  <si>
    <t>Habeas Corpus - "Based on the evidence presented at the evidentiary hearing on Wheelock's motion to dismiss, especially OPD Officer Yoell's testimony, the state court's finding that there was no bad faith was not an unreasonable determination of the facts in light of the evidence presented in the state court proceeding."
• "Wheelock offers no new evidence, nor does he demonstrate any error in law or fact upon which the judgment was based. Instead, he simply reasserts the very arguments that this court already considered and rejected in his original petition."</t>
  </si>
  <si>
    <t>Givens v. Martel</t>
  </si>
  <si>
    <t>2012 WL 892178</t>
  </si>
  <si>
    <t xml:space="preserve">Habeas Corpus - "[R]egardless of whether the knife was or was not cleaned, in neither the petition nor the traverse does Petitioner explain what relevance the knife's having been wiped, if it was, could have to his conviction. He has failed to show any prejudice. As to all of these claims, [many rejected for lack of evidentiary basis or prejudice] Petitioner has failed to establish that a constitutional right was violated. . . . Petitioner thus has failed to establish the predicate for his claim, that the exculpatory evidence existed."
• No mention of a lower court's finding on bad faith. </t>
  </si>
  <si>
    <t>Martinez v. McDonald</t>
  </si>
  <si>
    <t>2013 WL 1283386</t>
  </si>
  <si>
    <t>Habeas Corpus - "The state appellate court reasonably determined that . . . it is unclear whether the Subaru had (or to what degree it had) apparent exculpatory value before it was destroyed. . . petitioner has not made any showing that the police or the prosecutor acted in bad faith"</t>
  </si>
  <si>
    <t>White v. Cash</t>
  </si>
  <si>
    <t>2013 WL 3200589</t>
  </si>
  <si>
    <t xml:space="preserve">Habeas Corpus - "The record in this case does not support an inference that the tape of the interview was exculpatory.  . . . Finally, White alleges no facts to support the theory that Officer Kidd, or any other officer, intentionally destroyed the tape recording, and the record is devoid of any such fact. . . .  the court finds that White has failed to establish the intentional, badfaith destruction of potentially exculpatory evidence by the police."
• No mention of a lower court's finding on bad faith. </t>
  </si>
  <si>
    <t>Houstoun v. Hernandez</t>
  </si>
  <si>
    <t>2013 WL 3968019</t>
  </si>
  <si>
    <t>Habeas Corpus - "The court of appeals . . . found that the trial court's decision was based upon substantial evidence and did not find any evidence of bad faith.  . . . aymond failed to adequately explain how failing to preserve DNA for independent extraction was done in bad faith or explain how the DNA could have been extracted so as to allow independent testing by Raymond."</t>
  </si>
  <si>
    <t>Juarez v. Allison</t>
  </si>
  <si>
    <t>2013 WL 435790</t>
  </si>
  <si>
    <t>Habeas Corpus - "The state Court of Appeal reasonably determined that Petitioner's due process rights were not violated. . . he has not shown that the report, even if it existed, had exculpatory value apparent before it was destroyed. [and] . . . has not made any showing that the police or the prosecutor acted in bad faith"</t>
  </si>
  <si>
    <t>Mayberry v. Swarthout</t>
  </si>
  <si>
    <t>2013 WL 5075434</t>
  </si>
  <si>
    <t>Habeas Corpus - "the tire did not possess any apparent exculpatory value at the time it was destroyed. Further, the trial court found that there was no evidence that the normal course of police procedures were not followed with respect to notifying the registered owner prior to signing over the car. . . . Similarly here [to a case where failure to preserve was mere negligence as exculpatory value was not obvious], Mayberry has not shown that there was any reason for the prosecution to believe that the right rear tire—much less the entire car had any apparent exculpatory value."</t>
  </si>
  <si>
    <t>2015 WL 13358191
(Affirmed by N.D. Cal.)</t>
  </si>
  <si>
    <t>"The government concedes that it lost the texts . . . It was, at a minimum, negligent. . . . without the texts only Elmore and the agent could possibly know [exculpatory value] for sure.  . . . These gaps in the evidence do not mean that the government has failed to disclose 'material exculpatory evidence' sufficient to constitute a denial of Robeson's due process rights. . . .The missing texts may be potentially exculpatory but there is no evidence that they are apparently exculpatory or that they were destroyed in bad faith." (Motion to Suppress)
•  Ruling was affirmed with no further analysis of bad faith or Youngblood, in second relevant case (Motion to Exclude Incomplete Evidence), N.D. Cal.; 2017 WL 4310712</t>
  </si>
  <si>
    <t>Henderson v. Swarthout</t>
  </si>
  <si>
    <t>2015 WL 1399237</t>
  </si>
  <si>
    <t>Habeas Corpus - "The state appellate court rejected this claim, as follows: . . . Henderson's argument that they would reveal exculpatory evidence is speculative at best, as are his allegations that police acted in bad faith in failing to successfully pursue and preserve them. . . . Petitioner claims that the police failed to collect or preserve potentially exculpatory evidence. For these allegations to establish a due process violation, he must show that Balma acted in bad faith, which he has failed to do."</t>
  </si>
  <si>
    <t>Brown v. Hedgpeth</t>
  </si>
  <si>
    <t>2015 WL 4747290</t>
  </si>
  <si>
    <t>Habeas Corpus - "the trial court concluded that there was not a sufficient showing of bad faith, and denied the motion.
Petitioner points to no evidence and makes no argument that the police or prosecution acted in bad faith. Negligent failure to preserve potentially useful evidence is not enough to establish bad faith and does not constitute a violation of due process."</t>
  </si>
  <si>
    <t>Covarrubias v. Gower</t>
  </si>
  <si>
    <t>2016 WL 1569972</t>
  </si>
  <si>
    <t>Habeas Corpus - "The California Supreme Court did not unreasonably apply controlling Supreme Court precedent in rejecting Mr. Covarrubias' claim that the police destroyed potentially exculpatory evidence. . . [defendant] would not be entitled to habeas relief because he does not show the 'bad faith' failure to preserve"</t>
  </si>
  <si>
    <t>United States v. Shayota</t>
  </si>
  <si>
    <t>2016 WL 2654410</t>
  </si>
  <si>
    <t>"the Ramirezes' much weaker claim (where the Government was not involved in or aware of the destruction of evidence) does not support a finding of bad faith here." (Motion to Dismiss)</t>
  </si>
  <si>
    <t>United States v. Salas</t>
  </si>
  <si>
    <t>2016 WL 3456693</t>
  </si>
  <si>
    <t>"The Court is troubled by the fact that such communications were preserved in the Dias investigation and were not preserved here. However, it appears to the Court that the Government acted negligently. Its actions do not rise to the level of bad faith that would warrant dismissal." (Motion to Dismiss)</t>
  </si>
  <si>
    <t>Rodrigues v. Montgomery</t>
  </si>
  <si>
    <t>2016 WL 4611562</t>
  </si>
  <si>
    <t>Habeas Corpus - "Moreover, there are no facts from which to infer that the car was destroyed in bad faith."
• No mention of a lower court's finding on bad faith.</t>
  </si>
  <si>
    <t>Young v. Barnes</t>
  </si>
  <si>
    <t>2016 WL 48118</t>
  </si>
  <si>
    <t>Habeas Corpus - "Petitioner also fails to show bad faith on the part of the police in the destruction of the van. Rather, the state appellate court reasonably determined that the police attempted to preserve everything of value in the van . . . Under any version of the test, Petitioner's claim fails because there was simply no bad faith on the part of the government with respect to the items at issue."</t>
  </si>
  <si>
    <t>Cook v. Kernan</t>
  </si>
  <si>
    <t>2017 WL 4516837</t>
  </si>
  <si>
    <t>Habeas Corpus - "Because Cook has failed to show bad faith in connection with the failure to collect this evidence, the state habeas court's determination that no constitutional violation occurred was reasonable." (Motion for Evidentiary Hearing)</t>
  </si>
  <si>
    <t>Toscano v. Lizarraga</t>
  </si>
  <si>
    <t>2018 WL 10529594</t>
  </si>
  <si>
    <t>Habeas Corpus - "The California Court of Appeal gave two reasons for rejecting petitioner's due process claim. First, there was no violation of the constitutional duty to preserve evidence because petitioner could and did obtain comparable evidence by other means.. . . Second, Sergeant Fleming did not engage in bad faith; the DVDs had been lost due to ‘sloppy’ work by the overworked police officer but the loss ‘certainly was not intentional.’ The California Court of Appeal's determination that petitioner's claim failed because he had access to comparable evidence was a reasonable application of Trombetta."</t>
  </si>
  <si>
    <t>Carpenter v. Davis</t>
  </si>
  <si>
    <t>2019 WL 4394308</t>
  </si>
  <si>
    <t>Swierski v. Koenig</t>
  </si>
  <si>
    <t>2020 WL 6562350</t>
  </si>
  <si>
    <t>Habeas Corpus - "Because Petitioner cannot show that the hypothetical audio cassette tape even existed, Petitioner fails to make such a [bad faith] showing. . . the state appellate court's rejection of this claim did not result in a decision that was contrary to, or involved an unreasonable application of, clearly established Supreme Court precedent."</t>
  </si>
  <si>
    <t>• "assuming that there was another tape . . . and assuming that the tape contained precisely the evidence that appellant now posits that it did, its absence 'did not deny [appellant] all opportunity ‘to obtain comparable evidence by other reasonably available means.’ . . . we find no due process violation and the trial court did not err in denying appellant's Trombetta/Youngblood motion." (criminal) in first case, Cal. App.; 2014 WL 6680126</t>
  </si>
  <si>
    <t>Luckett v. Matteson</t>
  </si>
  <si>
    <t>2020 WL 6868834</t>
  </si>
  <si>
    <t>Habeas Corpus - "because none of the three cigarette butts at issue were ever tested for DNA because they had destroyed, Petitioner cannot demonstrate that such evidence was either favorable to him, or that it was material.  . . . The witness made an 'educated guess' based on the post-it note and other records that the cigarette butts had been destroyed when an employee either mistook the case number for that of another case with a similar number, or took the wrong envelope from the evidence locker. She could not be sure, however, that the evidence was destroyed because there were 59 freezers containing evidence and no one had looked in all of freezers for the missing envelope. The trial court denied defendant's motion on the basis that the cigarette butts had no apparent exculpatory value at the time they were destroyed and there had been no showing of bad faith by the police department. . . . defendant's argument makes clear that at the time the cigarette butts were destroyed, any exculpatory value was merely a potential, subject to confirmation by testing. Accordingly, this evidence falls squarely within the rule requiring bad faith before a violation of defendant's due process rights can be found. . . . Because the state appellate court's conclusions are reasonable, Petitioner is not entitled to federal habeas relief."</t>
  </si>
  <si>
    <t>United States v. Jah</t>
  </si>
  <si>
    <t>2021 WL 3271306</t>
  </si>
  <si>
    <t>• SOME JURY INSTRUCTION PROVIDED REGARDING LOST EVIDENCE - "The record does not support bad faith, however. . . .The Motorola's apparent exculpatory value appears weaker than that of Sivilla's Jeep. The Motorola did not appear in any texts or phone calls in evidence at trial. . . . Mr. Jah argues, correctly, that the presumption of innocence applies to analyzing the prejudicial effects of lost evidence. But Mr. Jah has not 'put forth ... non-speculative evidence' such that this order should 'presume' the evidence would (or could) exculpate him. Mr. Jah's above arguments do not show the Motorola was plainly exculpatory. . . . The government should not, however, have neglected the Motorola. A two-step test (each with multiple factors to balance) governs the decision to offer a corrective instruction for lost or spoiled evidence. Following United States v. Sivilla, the Court will give a corrective instruction on the loss of evidence." (Trombetta Motion) in first relevant case, N.D. Cal.; 2021 WL 1927515</t>
  </si>
  <si>
    <t>United States v. Holmes</t>
  </si>
  <si>
    <t>2021 WL 3395146</t>
  </si>
  <si>
    <t>"In sum, the potential usefulness of the LIS database is speculative, and no exculpatory value was apparent at the time Theranos decommissioned the LIS database, therefore the Court finds no bad faith on the part of the Government and no due process violation" (Motion to Suppress)</t>
  </si>
  <si>
    <t>Nguyen v. Pallares</t>
  </si>
  <si>
    <t>2021 WL 352069</t>
  </si>
  <si>
    <t>Habeas Corpus - "In sum, petitioner has failed to demonstrate any flaw in the state court's fact-finding process, or present any evidence, let alone clear and convincing evidence, to support his claim. As such, the court may properly defer to the state court's findings. . . concluding that the trial court did not err in denying petitioner's Trombetta/Youngblood motion because petitioner failed to establish bad faith on the part of police or that the contents missing audio recording would have been exculpatory."</t>
  </si>
  <si>
    <t>McDaniels v. Samuel</t>
  </si>
  <si>
    <t>2021 WL 3856695</t>
  </si>
  <si>
    <t>Habeas Corpus - "The trial court . . . stated, 'I don't see any evidence that there was any bad faith in the destruction or any specific finding of exculpatory evidence be included in anything that might have been recorded on the PDRD.. . . Petitioner proffers no evidence in his Petition to disturb such a finding"</t>
  </si>
  <si>
    <t>Jones v. Pfeiffer</t>
  </si>
  <si>
    <t>2021 WL 783559</t>
  </si>
  <si>
    <t>Habeas Corpus - The trial court judge said " I don't find the evidence was exculpatory and certainly not at the time that the statement was made . . . I don't believe the destruction of the evidence was done in bad faith. . . And I don't believe that the act of destruction can be attributed to the Pittsburg Police Department" with this court saying "Jones cannot establish bad faith on the part of the police because the police did not destroy the recording. The recording was destroyed by the BOP pursuant to its administrative policy which required the destruction of such recordings after one year."</t>
  </si>
  <si>
    <t>United States v. Allen</t>
  </si>
  <si>
    <t>2022 WL 17178306</t>
  </si>
  <si>
    <t>"With respect to the failure to preserve claim, Defendant fails to show any bad faith in the officers' decision to return most of the items found in the stolen Corolla to the car before it was returned to its owner." (Motions to Suppress &amp; Dismiss)</t>
  </si>
  <si>
    <t>United States v. Balwani</t>
  </si>
  <si>
    <t>2022 WL 597040</t>
  </si>
  <si>
    <t>"Ultimately, Mr. Sonnier's . . . does not provide sufficient information to suggest that the factual situation is materially different from what the Court previously understood it to be. At worst, the Government was negligent in the route it chose to take, but negligence is insufficient under the law for the relief Balwani seeks  Flyer, 633 F.3d at 916 (citing Youngblood, 488 U.S. at 58). The Court finds that Balwani has provided no additional evidence or arguments that would warrant departing from its earlier ruling denying the motion to suppress, the request for an evidentiary hearing, and further production." (Motions in Limine)</t>
  </si>
  <si>
    <t>United States v. Martinez-Diaz</t>
  </si>
  <si>
    <t>2024 WL 393485</t>
  </si>
  <si>
    <t>"The government provided Torres-Garcia with all the evidence it had in its possession when it received it and was not obliged to investigate further the Sonoma County Sherriff's Department records. Torres-Garcia has not shown that the Sonoma County Sherriff's Department has failed to preserve this evidence in bad faith. Torres-Garcia may question any witnesses about the whereabouts of the state report (if one ever existed) or the body-worn camera footage, but exclusion of all the events from February 7, 2019 is unwarranted. Accordingly, this motion is denied. (Motion to Sever &amp; Continuance)</t>
  </si>
  <si>
    <t xml:space="preserve">United States v. Salas-Lozano </t>
  </si>
  <si>
    <t>2024 WL 4753286</t>
  </si>
  <si>
    <t>" the Court need not answer whether the temporary handling of J.J.'s cell phone constitutes “possession” at this time, as even if it did, neither Trombetta nor Youngblood provide for dismissal here. . . . Considering the totality of the circumstances, the Court finds that J.J.'s cell phone did not have an apparent exculpatory value while being reviewed by the officers under Trombetta. . . . While the evidence is not materially exculpatory, for the reasons discussed in the prior paragraph, the Court finds that the evidence was at least “potentially useful” as impeachment evidence. Accordingly, the Court will continue its analysis of the Government's conduct under Youngblood. . . . While the law enforcement's conduct is suspect, particularly their inexplicable delay [1 year &amp; 8 months] in searching J.J.'s cell phone, the Court finds that the conduct does not rise to the level of bad faith." (Motion to Dismiss &amp; Adverse Inference Instruction)</t>
  </si>
  <si>
    <t>S.D. Cal.</t>
  </si>
  <si>
    <t>Sherrors v. Scribner</t>
  </si>
  <si>
    <t>2007 WL 3276171</t>
  </si>
  <si>
    <t>Habeas Corpus - The California Supreme Court found "Nothing in the record establishes that this evidence was destroyed in bad faith. . . . Sherrors' claim fails because he cannot even establish evidence had been destroyed.. . . Even assuming the evidence was consumed during testing, Sherrors alleges nothing to show the prosecution experts acted in bad faith." (Adopting Magistrate R&amp;R)</t>
  </si>
  <si>
    <t>Newsome v. Ryan</t>
  </si>
  <si>
    <t>2007 WL 433282</t>
  </si>
  <si>
    <t>Habeas Corpus - "Finally, Petitioner offers no evidence that the police acted in bad faith by disposing of evidence that was not analyzed. The biological evidence was destroyed pursuant to police procedure six years after Newsome's conviction was affirmed on appeal. The detectives' personal notes were discarded after using the information to generate their reports. There is no evidence that the police had reason to believe the materials destroyed had any impeachment or exculpatory value, and Petitioner has failed to supply any evidence to the contrary. . . The appellate court found that due process was not violated because standard police procedure was followed, and Petitioner showed no bad faith by the police."</t>
  </si>
  <si>
    <t>Ayala v. Ayers</t>
  </si>
  <si>
    <t>2009 WL 1615993</t>
  </si>
  <si>
    <t>Habeas Corpus - "Additionally, Petitioner fails to establish the evidence was material to his case, or that the police acted in bad faith in turning the pants over to Castillo's wife, and therefore cannot prevail on the merits. The state court's denial of this claim was neither contrary to nor an unreasonable application of clearly established federal law." (Motion for Summary Judgement &amp; Evidentiary Hearing)</t>
  </si>
  <si>
    <t>United States v. Schoonover</t>
  </si>
  <si>
    <t>2009 WL 943853</t>
  </si>
  <si>
    <t>" There was no evidence to support a finding that any government official acted in bad faith or destroyed any evidence favorable to the Defendant." (Motion to Dismiss)</t>
  </si>
  <si>
    <t>United States v. Ramos</t>
  </si>
  <si>
    <t>2010 WL 3958732</t>
  </si>
  <si>
    <t>"The Court concludes that the Defendant has not made a showing of bad faith in this case. There was no evidence at the hearing which showed that Echeverria was deported through other than the normal deportation procedures or that the Government deported Echeverria to gain an unfair tactical advantage over him at trial." (Motion to Dismiss)</t>
  </si>
  <si>
    <t>United States v. Western Titanium, Inc.</t>
  </si>
  <si>
    <t>2010 WL 3988291</t>
  </si>
  <si>
    <t>Habeas Corpus - "The second precondition to a due process violation [Habeas Corpus - "petitioner offered no evidence in support of this contention [that the police 'failed to comply with "well-established procedures for the recovery of evidence," and that this amounted to bad faith']. . . . [Petitioner's evidence is] not enough to establish 'bad faith' destruction of evidence."(2) the defendant cannot obtain comparable evidence by other reasonably available means"] is not met here. . . . The Court finds that this material would be comparable to the 'destroyed' components of the Kepler spacecraft. The Court further finds that the Government made this material reasonably available to Defendants." (Motion in Limine)</t>
  </si>
  <si>
    <t>2011 WL 5404146</t>
  </si>
  <si>
    <t>"There is no evidence in this case that the Government acted in bad faith, that is, to hide the evidence from the defense or to prevent the jury from seeing the evidence. The failure of government agents to preserve the tiles and groceries does not constitute a denial of due process of law. Defense counsel are free to explore the facts regarding the failure to preserve the evidence and to argue for adverse inferences." (Motion to Dismiss and Adverse Jury Instruction)</t>
  </si>
  <si>
    <t>Albarran v. McEwan</t>
  </si>
  <si>
    <t>2012 WL 8415777
(Affirmed by S.D. Cal.)</t>
  </si>
  <si>
    <t>Habeas Corpus - "he Court of Appeal found the record fully supports “the trial court's conclusion the government acted in good faith and no due process violation occurred. . . . He has made no such showing [of bad faith]."
• Magistrate R&amp;R was adopted with no further analysis, in second relevant case, S.D. Cal.; 2013 WL 2898176</t>
  </si>
  <si>
    <t>Carter v. Chappell</t>
  </si>
  <si>
    <t>2013 WL 1120657</t>
  </si>
  <si>
    <t>Habeas Corpus - "The California Supreme Court found that Petitioner failed to show any bad faith on the part of the police. Similarly, he has offered no evidence of bad faith in this federal habeas petition. . . also found that the wood chips did not possess an exculpatory value that was apparent prior to their loss. That California Supreme Court finding that the wood chips were not exculpatory was reasonable, but unnecessary to deny Petitioner's claim since there was no concomitant showing of bad faith by the police."</t>
  </si>
  <si>
    <t>2013 WL 4875010</t>
  </si>
  <si>
    <t>"The Court finds that there are no facts to support a claim that the exculpatory value of the vehicle at the time of its destruction was apparent to government agents or that the conduct of the government agents demonstrated bad faith." (Motion to Dismiss)</t>
  </si>
  <si>
    <t>Swain v. Beard</t>
  </si>
  <si>
    <t>2013 WL 6795069</t>
  </si>
  <si>
    <t xml:space="preserve">Habeas Corpus - "Swain has not made such a showing of bad faith here." (Adopted Magistrate R&amp;R)
• No mention of a lower court's finding on bad faith. </t>
  </si>
  <si>
    <t>United States v. Matwyuk</t>
  </si>
  <si>
    <t>2014 WL 3866466</t>
  </si>
  <si>
    <t>Michaels v. Chappell</t>
  </si>
  <si>
    <t>2014 WL 7047544</t>
  </si>
  <si>
    <t>Habeas Corpus - "Petitioner presented this claim to the California Supreme Court in his first state habeas petition, which the state supreme court rejected on the merits without a statement of reasoning. . . . First, Petitioner fails to demonstrate that the blood samples themselves were actually destroyed in his case. . . . Second, Petitioner fails to demonstrate how the blood evidence had any apparent exculpatory value."</t>
  </si>
  <si>
    <t>Roybal v. Davis</t>
  </si>
  <si>
    <t>2015 148 F.Supp.3d 958</t>
  </si>
  <si>
    <t>Habeas Corpus - "The superior court ruled that the print had 'no exculpatory value for the defendant' because it was not of sufficient quality . . . also ruled that there was no bad faith by the police . . . the superior court did not err in concluding that the evidence at issue did not possess an exculpatory value that was apparent before it disappeared; the print may or may not have been defendant's and may or may not have been the perpetrator's. Nor did it err in concluding that the disappearance of the doorjamb was inadvertent and not the product of bad faith conduct by the police"</t>
  </si>
  <si>
    <t>Chandler v. Sherman</t>
  </si>
  <si>
    <t>2015 WL 3492323</t>
  </si>
  <si>
    <t>Habeas Corpus - "Petitioner did not raise this specific claim in the petition for review that he filed in the California Supreme Court. . . . the Magistrate Judge concluded that Petitioner did not establish that the video surveillance had any exculpatory value that was apparent before the evidence was destroyed, nor did he establish that the failure to preserve the surveillance tape was due to bad faith on the part of the police. . . . Evidence shows that the video, if it existed, would not have been able to assist Petitioner in his defense any more than that of the testimony of prosecution and defense witnesses" (Adopted Magistrate R&amp;R)</t>
  </si>
  <si>
    <t>United States v. Marin-Campos</t>
  </si>
  <si>
    <t>2016 WL 6440345</t>
  </si>
  <si>
    <t>"Marin cannot demonstrate bad faith as to the destruction of the neutralized liquid methamphetamine." (Motion to Dismiss &amp; Suppress)</t>
  </si>
  <si>
    <t>• Prior amended order but relevant section is identical, S.D. Cal.; 2016 WL 6277418</t>
  </si>
  <si>
    <t>Molina v. Arnold</t>
  </si>
  <si>
    <t>2017 WL 1365781</t>
  </si>
  <si>
    <t>Habeas Corpus - "Judge Dembin found that even assuming the police officers had a duty to collect Petitioner’s blood sample, 'Petitioner’s blood sample, . . . would not have had exculpatory value that was apparent at the time of Petitioner’s arrest[, and] Petitioner also has not shown that police acted with bad faith in failing to take Petitioner’s blood sample." . . . The Court agrees with both of Judge Dembin’s findings."</t>
  </si>
  <si>
    <t>• "The California Supreme Court denied the petition without comment or citation to authority." Adopted Magistrate R&amp;R w/ almost identical bad faith language, in first relevant case, S.D. Cal.; 2017 WL 1379987</t>
  </si>
  <si>
    <t>United States v. Portocarrero-Angulo</t>
  </si>
  <si>
    <t>2017 WL 3283856</t>
  </si>
  <si>
    <t>"Finally, Defendant has not demonstrated that the Government acted in bad faith in destroying the vessel." (Motion to Dismiss &amp; Suppress)</t>
  </si>
  <si>
    <t>Barnett v. Kernan</t>
  </si>
  <si>
    <t>2017 WL 3721691
(Affirmed by S.D. Cal.)</t>
  </si>
  <si>
    <t>Habeas Corpus - The California Court of Appeal held, "To the extent [Petitioner] is claiming that the police or prosecution destroyed the exculpatory evidence contained in the recording, he makes no allegation or showing of bad faith. . . . Petitioner has failed to show that there was a recording to begin with. Petitioner also has failed to show that Detective Tews or the prosecution acted in bad faith by destroying the audio recording of the interview with Mr. Clements where the substance of the interview was recorded in Detective Tews' investigative report and contained in four pages of handwritten notes."
• Magistrate R&amp;R was adopted with no further analysis of bad faith or Youngblood, in second relevant case, S.D. Cal.; 2017 WL 6270390</t>
  </si>
  <si>
    <t>Hernandez v. Kernan</t>
  </si>
  <si>
    <t>2017 WL 3911526</t>
  </si>
  <si>
    <t>Habeas Corpus - "As noted by the Magistrate Judge, Petitioner has failed to show sheriff deputies acted in bad faith by not collecting and preserving the weapon. . . the sheriff deputies could have reasonably concluded the weapon had no exculpatory value"</t>
  </si>
  <si>
    <t>• "The California Supreme Court denied the petition without comment or citation to authority." Adopted Magistrate R&amp;R w/ almost identical bad faith language, in first relevant case, S.D. Cal.; 2017 WL 3219965</t>
  </si>
  <si>
    <t>Jernigan v. Edward</t>
  </si>
  <si>
    <t>2017 WL 5159552</t>
  </si>
  <si>
    <t>Habeas Corpus - "Jernigan has not established law enforcement destroyed or failed to preserve exculpatory evidence in bad faith, and thus there was no violation of Trombetta or Youngblood and no due process violation. The state court's denial of these claims was neither contrary to, nor an unreasonable application of, clearly established Supreme Court law."</t>
  </si>
  <si>
    <t>United States v. Lopez-Rocha</t>
  </si>
  <si>
    <t>2018 322 F.Supp.3d 1040</t>
  </si>
  <si>
    <t>"the video captured the circumstances surrounding the canine inspection, which could have shown that the dog's behavior did not create probable cause to search Defendant's vehicle, potentially resulting in the suppression of the methamphetamine found in the vehicle, the basis for the current charge against Defendant. . . .  the Court does not have evidence before it that indicates that the potential exculpatory value of the checkpoint video was apparent to government agents and that the agents allowed the video to be overwritten in bad faith." (Motion to Dismiss &amp; Remedial Measure)</t>
  </si>
  <si>
    <t>Phuoc Tran v. Kernan</t>
  </si>
  <si>
    <t>2018 WL 3303277</t>
  </si>
  <si>
    <t>Habeas Corpus - The California Supreme Court held, "there was no evidence showing the absence of a forensic medical examination on M reflected bad faith or any form of fundamental unfairness. . . . Without showing the evidence was apparent or the government acted in bad faith, Petitioner's claim essentially asks this Court to unreasonably extend the government's duty to a new context where it should not apply." (Magistrate R&amp;R)</t>
  </si>
  <si>
    <t>Jurado v. Davis</t>
  </si>
  <si>
    <t>2018 WL 4405418</t>
  </si>
  <si>
    <t>Habeas Corpus - "Because Petitioner fails to demonstrate that the police had reason to believe the evidence in this case had any apparent remaining exculpatory value at the time of destruction, and because the evidence was destroyed, pursuant to existing policy, years after it had been subject to testing by both the defense and prosecution and played a part at trial, the Court cannot conclude that the destruction was done in bad faith or amounted to a violation of Petitioner's constitutional rights. The California Supreme Court's rejection of this claim was neither contrary to, nor an unreasonable application of, clearly established law, nor has Petitioner shown that it was based on an unreasonable determination of the facts."</t>
  </si>
  <si>
    <t>United States v. Shepard</t>
  </si>
  <si>
    <t>2019 WL 2176821</t>
  </si>
  <si>
    <t>"Based on the minimal exculpatory value and lack of bad faith, the Court finds that the government did not violate Defendant's constitutional rights by failing to preserve the firearm's condition." (Motion to Dismiss)</t>
  </si>
  <si>
    <t>Goodrum v. Tampkins</t>
  </si>
  <si>
    <t>2019 WL 4747686</t>
  </si>
  <si>
    <t>Habeas Corpus - "The facts from the record do not demonstrate that the officers failed to preserve potentially useful evidence in bad faith. . . At best, Petitioner, has only established that Officer Fischer's actions in tossing the poll while trying to save Stamps was negligent" (Adopted Magistrate R&amp;R)
• No mention of a lower court's finding on bad faith.</t>
  </si>
  <si>
    <t>• "At most, the police conduct in Goodrum's case was negligent, and negligent police behavior does not rise to a due process violation." (Magistrate R&amp;R that was adopted) in first relevant case, S.D. Cal.; 2018 WL 1071710</t>
  </si>
  <si>
    <t>Washington v. Sherman</t>
  </si>
  <si>
    <t>2019 WL 4849196</t>
  </si>
  <si>
    <t>Habeas Corpus - The California Supreme Court held, "[e]ven if Washington's claim were characterized as a failure to preserve evidence, he has not shown bad faith on the part of law enforcement, which would be necessary to state a constitutional violation warranting sanctions. . . Given what police knew about the incident at the time they processed the scene, there was no bad faith decision to refrain from collecting blood evidence for later testing because there was nothing to suggest that the blood belonged to anyone other than Knight."</t>
  </si>
  <si>
    <t>Carr v. McDowell</t>
  </si>
  <si>
    <t>2024 WL 923564</t>
  </si>
  <si>
    <t>Habeas Corpus - The California Supreme Court held, "Here, Carr fails to establish that the preservation of the screen would have provided exculpatory evidence and makes nothing more than speculative assertions that the prosecution acted in bad faith. Without additional evidence, mere speculation does not warrant habeas corpus relief. . . . In any event, even under a de novo review, Carr's claim fails under either Trombetta or Youngblood."</t>
  </si>
  <si>
    <t>W.D. Wash.</t>
  </si>
  <si>
    <t>Freeburg v. Carter</t>
  </si>
  <si>
    <t>2007 WL 2220199</t>
  </si>
  <si>
    <t>Habeas Corpus - "[P]etitioner provides absolutely no evidence that law enforcement acted in bad faith in failing to preserve for trial any of the pieces of evidence cited by petitioner in his petition. In the absence of such evidence, this Court must conclude that the decision of the Court of Appeals was both reasonable and consistent with federal law."</t>
  </si>
  <si>
    <t>Barfield v. Carter</t>
  </si>
  <si>
    <t>2007 WL 737363</t>
  </si>
  <si>
    <t>Habeas Corpus - "Viewing the evidence in total, we agree with the trial court's decision. Barfield has not shown prejudice from the destruction of the preliminary testing report that excluded him as a suspect in this crime. . . Because the value of the evidence destroyed and the prejudice from its destruction and concealment were minimal at best, Youngblood does not apply."</t>
  </si>
  <si>
    <t>• "Because the value of the evidence destroyed and the prejudice from its destruction and concealment were minimal at best, Youngblood does not apply.. . . after conducting the same Brady analysis de novo, we conclude that the evidence of WSPCL's disciplinary actions against Brown does not qualify as ‘material exculpatory evidence" in first Wash. App. 2d (criminal) case; 2003 WL 22121058</t>
  </si>
  <si>
    <t>Somerville v. Martinez</t>
  </si>
  <si>
    <t>2007 WL 858238
(Affirmed in W.D. Wash.)</t>
  </si>
  <si>
    <t>Habeas Corpus - "In light of Petitioner's concession that he committed the robbery and had oral sex with the victim, the decision by the Washington Court of Appeals rejecting Petitioner's claims that the state failed to preserve DNA evidence and that his attorney failed to motion the state for DNA expert witnesses constituted a denial of due process, was not contrary to or an unreasonable application of clearly established federal law"
• Affirmed the findings for the grounds of relief concerning evidence and dfndt's identity without further analysis (Motion for Certificate of Appealability) in third case, W.D. Wash.; 2007 WL 1381517</t>
  </si>
  <si>
    <t>McDonald v. Waddington</t>
  </si>
  <si>
    <t>2009 WL 302279</t>
  </si>
  <si>
    <t>Habeas Corpus - "Petitioner has established little more than the negligence of two officers inexperienced with arson investigations. Negligence does not establish bad faith. . . . The state court reasonably concluded that Petitioner had not met his burden of showing that the officers acted in bad faith." (Adopted Magistrate R&amp;R)</t>
  </si>
  <si>
    <t>Cencich v. Miller-Stout</t>
  </si>
  <si>
    <t>2012 WL 4411864</t>
  </si>
  <si>
    <t>Habeas Corpus - "Mr. Cencich fails to show that the State acted in bad faith and that the evidence was, in fact, exculpatory. "</t>
  </si>
  <si>
    <t>• "defendant can show that the State acted in bad faith. . . Cencich makes no such showing. Cencich's argument that Sinks's tee shirt constituted material exculpatory evidence also fails." in fouth Wash. App. 2d (criminal) case; 2006 WL 2556627</t>
  </si>
  <si>
    <t>Peters v. Glebe</t>
  </si>
  <si>
    <t>2015 WL 13344086
(Affirmed by W.D. Wash.)</t>
  </si>
  <si>
    <t>Habeas Corpus - "In this case, the state courts reasonably considered that the rape kit had not been tested at the time it was destroyed, that it was destroyed by the hospital and not by the police, and that the record contained no evidence of bad faith in the destruction of the evidence. The record did not, in other words, establish the 'kind of misconduct' giving rise to a constitutional violation. "
• Magistrate R&amp;R was adopted with no further analysis for the ground for relief, in fourth case, W.D. Wash. 2015 WL 13344087</t>
  </si>
  <si>
    <t>Reyes-Brooks v. Obenland</t>
  </si>
  <si>
    <t>2015 WL 1424234</t>
  </si>
  <si>
    <t>Habeas Corpus - "Reyes–Brooks does not demonstrate that the loss of the recording had any effect on the outcome of the trial. . . . The record reflects that [the witness] did not provide any information during her first interview and that her credibility was sufficiently undermined by other evidence. The state court reasonably determined that Mr. Reyes–Brooks could not show the requisite prejudice because the tape of the first interview was not material."</t>
  </si>
  <si>
    <t>Erickson v. Uttecht</t>
  </si>
  <si>
    <t>2016 WL 3029940
(Affirmed by W.D. Wash.)</t>
  </si>
  <si>
    <t>Habeas Corpus - "The Court of Appeals reasonably rejected petitioner's Brady claim. The record appears to confirm that the DVDs were never seized by the police and were therefore never in the possession of the state. There is no evidence that state officials acted in bad faith in failing to secure the evidence, and the record indicates that petitioner's counsel was able to obtain from another source the evidence which petitioner contends was suppressed and destroyed."
• Magistrate R&amp;R was adopted with no further analysis in third case, W.D. Wash.; 2016 WL 3000288</t>
  </si>
  <si>
    <t>Wright v. Gilbert</t>
  </si>
  <si>
    <t>2016 WL 3662065</t>
  </si>
  <si>
    <t xml:space="preserve">Habeas Corpus - "Here, there is no evidence of bad faith." </t>
  </si>
  <si>
    <t>Kalac v. United States</t>
  </si>
  <si>
    <t>2018 WL 1836740</t>
  </si>
  <si>
    <t>Habeas Corpus § 2255 - "Mr. Kalac failed to demonstrate the alleged exculpatory value of these items. . . . Mr. Kalac failed to show the presence of bad faith on the part of the police. "
• No mention of a lower court's finding on bad faith.</t>
  </si>
  <si>
    <t>Fannon v. Oliver-Estes</t>
  </si>
  <si>
    <t>2018 WL 3321243</t>
  </si>
  <si>
    <t>United States v. Hendrix</t>
  </si>
  <si>
    <t>2019 WL 6879605</t>
  </si>
  <si>
    <t>"Without any evidence that law enforcement lost or destroyed exculpatory or 'potentially useful' evidence, alleged bad faith on the part of the SPD is not relevant under either Trombetta or Youngblood. . . . Mr. Hendrix has not shown that the items the SPD left in the U-Haul had exculpatory value or that the SPD acted in bad faith by failing to collect or fingerprint those items.  . . Mr. Hendrix's motion to dismiss counts 1, 2, and 4 or, in the alternative, to exclude evidence and provide a jury instruction for failure to preserve evidence (Dkt. # 153) is DENIED." (Motion to Dismiss)</t>
  </si>
  <si>
    <t xml:space="preserve">
• "Mr. Hendrix has not met his burden to show that the SCSO or the Government acted in bad faith. . . . the court believes that the appropriate remedy under the circumstances is to allow the parties to present this evidence to the jury and allow the jury to conclude what weight, if any, to give to the fact that the Government or the SCSO lost the fanny pack and the empty baggies. . . Mr. Hendrix's requests to dismiss counts 5, 6, and 7 and to exclude evidence are DENIED, but his request for a jury instruction for failure to preserve evidence is GRANTED. " in first W.D. Wash case; 2019 WL 6683509</t>
  </si>
  <si>
    <t>United States v. McKnight</t>
  </si>
  <si>
    <t>2020 WL 5046163</t>
  </si>
  <si>
    <t>"[D]efendant cannot demonstrate that investigators knew of any 'apparent exculpatory value of the evidence at the time it was lost or destroyed,' and he has not established the 'bad faith' necessary to obtain the relief he seeks." (Motion to Dismiss)</t>
  </si>
  <si>
    <t>Rowley v. Haynes</t>
  </si>
  <si>
    <t>2020 WL 6161246</t>
  </si>
  <si>
    <t>Habeas Corpus - "Judge Fricke denied Rowley's request because Rowley's claim for relief may be denied on the existing record. The Court agrees. The evidence in the record shows that the State destroyed the cigarette during a routine evidence purge. Beyond pure speculation, Rowley provides no allegation or fact to discredit, undermine, or even question the State's position. Thus, Rowley has failed to establish any need for an evidentiary hearing because his claim may be decided on the record." (Adopting R&amp;R cited in Lower Court Treatment)</t>
  </si>
  <si>
    <t>• "he fails to show that the cigarette was exculpatory. Nor does he show that the cigarette was destroyed in bad faith." in first relevant case, Wash. App. 2d; 2018 WL 4091736
• "Mr. Rowley offered no evidence . . . to counter the assertion that the cigarette was destroyed in a standard evidence purge, to show the state was aware the cigarette had any apparent exculpatory value or to otherwise indicate the State acted in bad faith." in first W.D. Wash case; 2020 WL 6162918
• "Rowley fails to show that the DNA evidence would demonstrate innocence on a more probable than not basis as required " (post-conviction motion for DNA testing) in fourth relevant case; Wash. App. 2d; 2023 WL 2770058</t>
  </si>
  <si>
    <t>Hurn v. Haynes</t>
  </si>
  <si>
    <t>2021 WL 11096436</t>
  </si>
  <si>
    <t xml:space="preserve">Habeas Corpus - "there is nothing in the record to support Hurn's claim that any holding cell video footage would have contained any material or favorable evidence. Nor can Hurn establish that the State destroyed such evidence in bad faith, given the Department's policy that surveillance footage is retained for only 30 days. . . . Petitioner has not established that the state courts’ conclusions with respect to his Brady claim or his destruction of the evidence claim were contrary to clearly established federal law nor . . . an unreasonable determination of the facts." </t>
  </si>
  <si>
    <t>Farnsworth v. Boe</t>
  </si>
  <si>
    <t>2022 WL 4598085
(Affirmed by 9th Cir.)</t>
  </si>
  <si>
    <r>
      <t xml:space="preserve">"Farnsworth has not shown that the police acted in bad faith in not preserving the remainder of the Home Depot surveillance video. There is no evidence that the longer version was in the state's possession, or that it should have anticipated that a longer version would be needed." This portion of the R&amp;R is adopted in second case, W.D. Wash.; 2022 WL 4598085
• "Farnsworth cannot pursue a claim under </t>
    </r>
    <r>
      <rPr>
        <i/>
        <sz val="12"/>
        <color theme="1"/>
        <rFont val="Times New Roman"/>
        <family val="1"/>
      </rPr>
      <t>Brady</t>
    </r>
    <r>
      <rPr>
        <sz val="12"/>
        <color theme="1"/>
        <rFont val="Times New Roman"/>
        <family val="1"/>
      </rPr>
      <t>, . . . because he fails to show that the prosecution ever possessed the complete surveillance video or knew of any potentially exculpatory evidence in the video." in third case, 9th Cir.; 2024 WL 2127034</t>
    </r>
  </si>
  <si>
    <t>• "regarding petitioner's arguments that police must have acted in bad faith and deleted exculpatory portions of the video, petitioner fails to show that the state courts unreasonably characterized the facts when they determined that his arguments relied on speculation." in first case, W.D. Wash.; 2021 WL 9527494</t>
  </si>
  <si>
    <t xml:space="preserve">United States v. Jefferson </t>
  </si>
  <si>
    <t>2024 WL 4436934</t>
  </si>
  <si>
    <t>"The Court denies the remaining portions of Jefferson's motion to dismiss, Dkt. No. 56, because he has not met his burden of showing that law enforcement's alleged investigatory missteps resulted from bad faith or animus against Jefferson. . . . The record undermines Jefferson's argument that law enforcement were aware the evidence might have had some exculpatory value when they decided not to preserve it. . . . Jefferson has not shown that law enforcement deviated from normal practice . . . Under these circumstances, the Court cannot find that law enforcement acted in bad faith." (Magistrate R&amp;R; adopted in 2024 WL 4871371)</t>
  </si>
  <si>
    <t>• Order requesting supplemental briefing on the issues rules on in the main citation. W.D. Wash.; 2024 WL 4123513</t>
  </si>
  <si>
    <t>Was Youngblood standard met? Yes or No</t>
  </si>
  <si>
    <t>Was Bad Faith standard met? Yes or No</t>
  </si>
  <si>
    <t>Remanded for further showing? Yes or No</t>
  </si>
  <si>
    <t>2006 182 Fed.App'x. 779</t>
  </si>
  <si>
    <t>Appeal from the United States District Court for the Western District of Oklahoma - "In spite of the destruction policy (and the deference of other investigatory agencies), bad faith might be inferred. But that was not the finding of the district court, which is in the best position to assess the evidence. The district court's finding that the government did not act in bad faith is not clearly erroneous and the denial of the motion to suppress was proper."</t>
  </si>
  <si>
    <t xml:space="preserve">No* the only case history shown is later New York cases from defendant suing the warden. </t>
  </si>
  <si>
    <t>United States v. Hartman</t>
  </si>
  <si>
    <t>2006 194 Fed.App'x. 537</t>
  </si>
  <si>
    <t xml:space="preserve">Appeal from the United States District Court for the District of Colorado - "Nor does the government's conduct fail the test of Youngblood. Mr. Hartman's suggestion that the government acted in bad faith lacks any foundation other than the defendant's naked assertions. Nowhere does he provide any specific examples or evidence of the government acting in a way that this Court would characterize as bad faith." </t>
  </si>
  <si>
    <t>United States v. Lavelle</t>
  </si>
  <si>
    <t>2006 439 F.3d 670</t>
  </si>
  <si>
    <t>Appeal from the United States District Court for the District of Colorado - "Even if Mr. Schultz could show that the exculpatory value of the video was apparent before the video was destroyed, he fails to show that the tape was destroyed in bad faith. "</t>
  </si>
  <si>
    <t>United States v. Ashlock</t>
  </si>
  <si>
    <t>2007 224 Fed.App'x. 803</t>
  </si>
  <si>
    <t>Appeal from the United States District Court for the District of Kansas - "Mr. Ashlock conceded at trial that the government did not act in bad faith. Consequently, Mr. Ashlock's Trombetta argument must fail."</t>
  </si>
  <si>
    <t>Torres v. Roberts</t>
  </si>
  <si>
    <t>2007 253 Fed.App'x. 783</t>
  </si>
  <si>
    <t>Habeas Corpus § 2254 - "The Kansas Supreme Court concluded Torres had not demonstrated that law enforcement officials acted in bad faith, and it noted neither Kansas law nor federal law required officers to record the interviews. It also properly rejected Torres's claim that the trial court erred in failing to instruct the jury that it could draw a negative inference from the state's failure to record the interview."</t>
  </si>
  <si>
    <t xml:space="preserve">• Habeas Corpus - Kansas Supreme Court found no bad faith. "Torres claims that the failure to record the interviews is per se bad faith, but cites no authority for this argument. We have held that “ ‘[s]imply pressing a point without pertinent authority, or without showing why it is sound despite a lack of supporting authority or in the face of contrary authority, is akin to failing to brief an issue. “Where the appellant fails to brief an issue, that issue is waived or abandoned.” 280 Kan. 309. District of Kansas held "This determination by the Kansas Supreme Court was reasonable and was neither contrary to, nor an unreasonable application of, United States Supreme Court precedent. This claim is without merit and does not warrant federal habeas relief." 2007 WL 1662645 </t>
  </si>
  <si>
    <t>Snow v. Sirmons</t>
  </si>
  <si>
    <t>2007 474 F.3d 693</t>
  </si>
  <si>
    <t>Habeas Corpus § 2254 - "Furthermore, he takes no specific posture as to whether the tapes were lost as a result of bad faith by the police or prosecutors. Under these circumstances, Rocky is not entitled to relief on this claim."</t>
  </si>
  <si>
    <t>United States v. Beckstead</t>
  </si>
  <si>
    <t>2007 500 F.3d 1154</t>
  </si>
  <si>
    <t>Appeal from United States District Court for the District of Utah - "Considering Bohl's factors, we conclude that the officers in this case did not act in bad faith when they destroyed the components of the methamphetamine lab and the chemicals found with it. Officers were acting pursuant to the department's standard policy, and there is no evidence suggesting that they were otherwise acting in bad faith."</t>
  </si>
  <si>
    <t>Janoushek v. Watkins</t>
  </si>
  <si>
    <t>2008 265 Fed.App'x. 737</t>
  </si>
  <si>
    <t>Habeas Corpus § 2254 - "We agree with the district court's conclusion that the state court's interpretation and application of Youngblood was reasonable."</t>
  </si>
  <si>
    <t xml:space="preserve">District of Colorado found no bad faith. "Petitioner here has not established that the police stored the petitioner's car and eventually released it to the petitioner's brother as part of a bad faith attempt by the government to destroy its potential exculpatory value or that the lack of blood alcohol level testing was the result of bad faith." 2007 WL 2316947 </t>
  </si>
  <si>
    <t>2008 534 F.3d 1211</t>
  </si>
  <si>
    <t>Appeal from the United States District Court for the District of Kansas - "Because Ms. Smith has not presented compelling evidence that any of the other factors indicating bad faith were present, the district court did not err in denying her motion for a new trial on this ground."</t>
  </si>
  <si>
    <t>District of Kansas held "The evidence showed that these materials were destroyed due to sheriff's department policy. This is, of course, a valid basis for the actions of the law enforcement officers...Accordingly, if the evidence is only “potentially useful” for the defense, then the defendant must also show that the government acted in bad faith. The defendant failed to make this showing as well."  2007 WL 9749934</t>
  </si>
  <si>
    <t>United States v. Little</t>
  </si>
  <si>
    <t>2009 308 Fed.App'x. 256</t>
  </si>
  <si>
    <t>Appeal from the United States District Court for the Western District of Oklahoma - "Far from demonstrating bad faith, the record demonstrates that no preservation request was made because the state employees in question lacked any knowledge that criminal proceedings were on the horizon. Because Defendant cannot demonstrate any bad faith on the part of the Government, his claim under Youngblood also fails."</t>
  </si>
  <si>
    <t>Western District of Oklahoma found no bad faith. ""In short, defendants have produced no evidence to suggest the loss or destruction of the May samples were under circumstances suggesting bad faith on the part of the government, within the meaning of Youngblood." 2007 WL 1674183</t>
  </si>
  <si>
    <t>United States v. Richard</t>
  </si>
  <si>
    <t>2009 350 Fed.App'x. 252</t>
  </si>
  <si>
    <t>Appeal from United States District Court for the Western District of Oklahoma - "We agree with the district court that, while definitely not commendable, the government's conduct did not amount to bad faith as construed in our case law."</t>
  </si>
  <si>
    <t xml:space="preserve">No bad faith finding by Western District of Oklahoma. "Having carefully considered all of the evidence before it, the court stops short of finding actual bad faith on the part of Agent Nunley or his colleagues." 2008 WL 4613808 </t>
  </si>
  <si>
    <t>Stephens v. Jones</t>
  </si>
  <si>
    <t>2010 385 Fed.App'x. 798</t>
  </si>
  <si>
    <t>Habeas Corpus - This was an application for a Certificate of Appealability on a Habeas dismissal by the district court. "In our view, his § 2254 application adequately raised a claim of bad faith." This was not a finding of bad faith, but rather the appellate court determination that the issue had been adequately raised in pleadings. On subsequent appeal in 2011, the Court of Appeals denied habeas relief after defendant's newly appointed counsel investigated case and concluded defendant, Stevens "could not show that he suffered any prejudice from destruction of the tape." Stephens v. Jones, 413 F. App'x 98, 99 (10th Cir. 2011) This ultimately upheld the district court finding of no prejudice. [JJF]
*Remanded for further showing: "Appeal permitted and later denied"</t>
  </si>
  <si>
    <t>Prior to appeal, In W.D. Oklahoma District Court prior; no bad faith finding.</t>
  </si>
  <si>
    <t>United States v. Sierra</t>
  </si>
  <si>
    <t>2010 390 Fed.App'x. 793</t>
  </si>
  <si>
    <t>Appeal from United States District Court for the District of Utah - "He has not presented any evidence of bad faith on the part of the government—the prosecution counsel, the officers, or the DEA agent involved in this case. As a result, he cannot demonstrate a Youngblood/Trombetta violation."</t>
  </si>
  <si>
    <t>The District of Utah found "Therefore, the Court finds that the Police's failure to preserve these photos did not result in prejudice to Defendant." 2008 WL 1752213</t>
  </si>
  <si>
    <t>United States v. Hood</t>
  </si>
  <si>
    <t>2010 615 F.3d 1293</t>
  </si>
  <si>
    <t>Appeal from the United States District Court for the District of Utah - "Mr. Hood cannot succeed under Youngblood because, even if we assume that the evidence was potentially exculpatory, Mr. Hood conceded in his Reply Brief and at oral argument that the officers did not act in bad faith in destroying the evidence."</t>
  </si>
  <si>
    <t>District of Utah found no bad faith. "At most, Defendant's position amounts to an argument that the destroyed evidence would be potentially useful.1 However, the Court finds that Defendant has not presented any evidence of bad faith and, therefore, has failed to meet his burden of establishing that the government acted in bad faith as required under Youngblood." 2009 WL 102225</t>
  </si>
  <si>
    <t>United States v. Michael</t>
  </si>
  <si>
    <t>2011 411 Fed.App'x. 167</t>
  </si>
  <si>
    <t>“This ruling is a bit nebulous. The court did not explicitly find a due process violation but stated the circumstances of the government destroying marijuana evidence raised "due process concerns." p. 170. The court did not find the evidence was exculpatory. Citing Youngblood, the court stated, "To demonstrate that destruction of evidence rises to the level of a due process violation, a defendant must show the government destroyed potentially useful evidence, there was no reasonable avenue for obtaining comparable evidence, and the destruction was in bad faith." p. 171. Evaluating the circumstances of the destruction of evidence, the district court had "credited some evidence the government acted in bad faith when it destroyed the marijuana, thereby raising due process concerns." p. 170. The Court of Appeals deferred to this fact finding.  The district court denied defendant's motion to dismiss but instead granted suppression of relevant evidence. "This court [the Tenth Circuit], however, has clearly stated that once a due process violation is established, 'the decision to either suppress the government's secondary evidence describing the destroyed material or to dismiss the indictment turns on the prejudice that resulted to the defendant at trial'.” p.171.  "Accordingly, the district court cured any possible prejudice to Michael by suppressing all evidence the government could otherwise introduce concerning human ability to detect the marijuana's odor." In sum, the court credits that the evidence was possibly destroyed in bad faith, but does not conclusively make that determination (or that the defendant met his evidentiary burden).  Moreover, the Tenth Circuit follows its own cases to state that dismissal is not the only remedy for a due process violation.  Suppression may be appropriate under these circumstances. [JJF]</t>
  </si>
  <si>
    <t>District of New Mexico held "Accordingly, I conclude that the appropriate remedy for any bad faith on the part of the Government in destroying the marijuana contrary to standard procedures is to suppress the Government's evidence concerning the marijuana's odor rather than to dismiss the Indictment." 2007 WL 9657802</t>
  </si>
  <si>
    <t>United States v. Gutierrez</t>
  </si>
  <si>
    <t>2011 415 Fed.App'x. 870</t>
  </si>
  <si>
    <t>Appeal from United States District Court for the District of New Mexico - "In any event, even accepting his convenient and subjective notion of bad faith, the evidence here is not sufficient to tip the scales in his favor or demonstrate clear error by the district court in concluding the officers had not acted in bad faith."</t>
  </si>
  <si>
    <t>Champ v. Zavaras</t>
  </si>
  <si>
    <t>2011 431 Fed.App'x. 641</t>
  </si>
  <si>
    <t>Habeas Corpus § 2254 "[T]o the extent that Mr. Champ relies on Youngblood, 'his claim fails because he does not point to any facts suggesting bad faith on the part of law enforcement authorities.'"</t>
  </si>
  <si>
    <t xml:space="preserve">District of Colorado found no bad faith. "To the extent Petitioner also claims that the prosecution failed to preserve potentially exculpatory evidence, in violation of Youngblood, his claim fails because he does not point to any facts suggesting bad faith on the part of law enforcement authorities. " 2010 WL 2543571 </t>
  </si>
  <si>
    <t>Tiedemann v. Bigelow</t>
  </si>
  <si>
    <t>2013 539 Fed.App'x. 860</t>
  </si>
  <si>
    <t>Habeas Corpus § 2254 - "the Utah Supreme Court, in deciding Applicant's pretrial interlocutory appeal, held that he had “not shown ... bad faith on the part of the State, and [that] the reasons for the loss of the evidence are entirely routine and benign: the passage of a very long period of time and the State's assumption, based on expert testimony, that [Applicant] would never become competent to stand trial.”"</t>
  </si>
  <si>
    <t>Supreme Court of Utah held "In this case, Tiedemann has not shown any degree of culpability or bad faith on the part of the State." 162 P.3d 1106</t>
  </si>
  <si>
    <t>United States v. McIntosh</t>
  </si>
  <si>
    <t>2014 573 Fed.App'x. 760</t>
  </si>
  <si>
    <t>Appeal from the United States District Court for the District of Kansas - "If stretched, the most we could say is that the government was negligent in failing to preserve this evidence despite its potential usefulness—but negligence is not sufficient to establish bad faith."</t>
  </si>
  <si>
    <t>District of Kansas held "Based on our independent review of the record, we see no evidence that prison personnel intentionally destroyed or tampered with the evidence." 2016 WL 4159723</t>
  </si>
  <si>
    <t>United States v. Gonzales-Perez</t>
  </si>
  <si>
    <t>2014 573 Fed.App'x. 771</t>
  </si>
  <si>
    <t>Appeal from the United States District Court for the District of New Mexico - "[T]he tipping point is bad faith, not merely negligence...Because the government agents did not act in bad faith, we need not address the particulars of Perez–Soto's possible testimony."</t>
  </si>
  <si>
    <t>District of New Mexico held "Furthermore, the Court concluded that Defendant did not establish that the Government acted in bad faith in allowing Mr. Perez-Soto to voluntarily depart the United States. The Government disclosed Mr. Perez-Soto's statements to Defendant, indicating that they were not engaged in a conscious effort to suppress exculpatory evidence. The Government also provided a reasonable explanation for why it did not deem Mr. Perez-Soto's statements exculpatory—the statements that he had been living in Albuquerque for the month prior to his arrest appeared to be a fabrication, given all the other evidence from the Government's investigation, particularly their surveillance of him from El Paso to Albuquerque." 2013 WL 12333573</t>
  </si>
  <si>
    <t>United States v. Harry</t>
  </si>
  <si>
    <t>2016 816 F.3d 1268</t>
  </si>
  <si>
    <t>Appeal from the United States District Court for the District of New Mexico - "No one would ascribe Defendant's loss of the messages to his bad faith. We affirm the district court's ruling that the government did not violate Defendant's due-process rights."</t>
  </si>
  <si>
    <t>District of New Mexico found no bad faith. "Wauneka's outgoing text messages are not in the United States' possession, and the evidence does not demonstrate that outgoing text messages were patently exculpatory to Joe, and thus the failure to preserve the outgoing text messages does not violate Harry's due-process rights. Additionally, even if Wauneka's outgoing text messages were potentially useful, there is no evidence that the United States failed to preserve them in bad faith." 927 F.Supp.2d 1185 Same District found no bad faith. "the Court concludes that Harry cannot establish bad faith on the record before the Court." 2014 WL 6065672</t>
  </si>
  <si>
    <t>Brown v. Lengerich</t>
  </si>
  <si>
    <t>2017 680 Fed.App'x. 761</t>
  </si>
  <si>
    <t>Habeas Corpus § 2254 - "Brown made no bad-faith showing."</t>
  </si>
  <si>
    <t xml:space="preserve">District of Colorado found no bad faith. "Applicant's claim is based on mere conjecture. The evidence of the bottle and blood stains did not have an exculpatory value that was apparent at the time and Applicant has not shown that the failure to do additional testing was the result of bad faith." 2016 WL 277769 </t>
  </si>
  <si>
    <t>United States v. Simpson</t>
  </si>
  <si>
    <t>2017 845 F.3d 1039</t>
  </si>
  <si>
    <t>Appeal from United States District Court for the District of Colorado -"[T]he police officer's testimony does not plainly suggest bad faith."</t>
  </si>
  <si>
    <t>United States v. Stegman</t>
  </si>
  <si>
    <t>2017 873 F.3d 1215</t>
  </si>
  <si>
    <t>Appeal from the United States District Court for the District of Kansas - "Although Stegman now contends that she would have presented evidence from IRS personnel “that incineration of these audit files was inconsistent with the Code of Federal Regulations provisions governing the retention of these particular records,” she fails to point to any evidence establishing that the IRS itself played a role in the file's destruction."</t>
  </si>
  <si>
    <t>District of Kansas found no bad faith. "The Court discusses each of these factors below and concludes that they weigh against a showing of bad faith." 2015 WL 5021984 District of Kansas found no bad faith. "The agents did not know the file would be destroyed and did not intend for it to be destroyed." 2016 WL 5109489</t>
  </si>
  <si>
    <t>United States v. Ray</t>
  </si>
  <si>
    <t>2018 899 F.3d 852</t>
  </si>
  <si>
    <t>Appeal from United States District Court for the District of Colorado - "[T]here's no evidence the government destroyed the letter in bad faith."</t>
  </si>
  <si>
    <t>Ward v. Pruitt</t>
  </si>
  <si>
    <t>2021 WL 4786363</t>
  </si>
  <si>
    <t>Habeas Corpus § 2254 - "Ward failed to satisfy that showing, suggesting only that the destruction was inadvertent or negligent. We conclude the district court, upon review of the rulings of the Colorado Court of Appeals, correctly found that no existing Supreme Court precedent compels a result different from that reached by the Colorado Court of Appeals, and that reasonable jurists would not disagree with the district court's conclusion."</t>
  </si>
  <si>
    <t>District of Colorado found no due process violation. "we conclude that Ward's allegations, even if true, do not establish the elements of a due process violation based on the destruction of evidence." 2021 WL 2529765</t>
  </si>
  <si>
    <t>United States v. Fernandez</t>
  </si>
  <si>
    <t>2022 24 F.4th 1321</t>
  </si>
  <si>
    <t>Appeal from  the United States District Court for the District of New Mexico - "We cannot read Trombetta or Youngblood as supporting a notion of fundamental fairness that would require the government to be held responsible for whatever caused Greyhound not to be able to provide Mr. Fernandez with the recordings he requested."</t>
  </si>
  <si>
    <t>Appealed to 10th Circuit once before; no bad faith finding. The court gives the same conclusion in the holding column. 20 F.4th 1298</t>
  </si>
  <si>
    <t>United States v. McQueary</t>
  </si>
  <si>
    <t>2024 WL 4563614</t>
  </si>
  <si>
    <t>"Based on its finding that the Government had not destroyed evidence in violation of Mr. McQueary's due process rights under Trombetta-Youngblood, the district court denied the motion for an adverse inference jury instruction. . . . We conclude that Mr. McQueary's Trombetta challenge fails because he has not shown the district court clearly erred in finding the evidence destruction was not attributable to the Government or that the missing surveillance evidence had “apparent” exculpatory value. . . . Even if Mr. McQueary could make a plausible argument that the missing surveillance footage was at least “potentially useful” to his defense, there is no evidence the Government destroyed it in bad faith."</t>
  </si>
  <si>
    <t xml:space="preserve">10th Cir. </t>
  </si>
  <si>
    <t xml:space="preserve">United States v. Moya </t>
  </si>
  <si>
    <t>2021 5 F.4th 1168</t>
  </si>
  <si>
    <t>Appeal from the United States District Court for the District of New Mexico - "Putting aside the question whether the government could be considered to have destroyed the evidence here, Moya never argues that the government acted in bad faith here. Nor could he. And that's fatal to Moya's challenge."</t>
  </si>
  <si>
    <t>"Defendant argues that the evidence should be suppressed under Arizona v. Youngblood, 488 U.S. 51 (1988) and California v. Trombetta, 467 U.S. 479 (1984). He argues that by delaying the collection of decedent's blood and urine, the Government essentially destroyed exculpatory evidence, and the Defendant is unable to “obtain comparable evidence by other reasonably available means.” The District of New Mexico held "The Court agrees with the Government for substantially all the reasons set forth in the Government's motion." 2019 WL 1979661</t>
  </si>
  <si>
    <t xml:space="preserve">D. Colo. </t>
  </si>
  <si>
    <t>Crosby v. Watkins</t>
  </si>
  <si>
    <t>2009 599 F.Supp.2d 1257</t>
  </si>
  <si>
    <t>Habeas Corpus § 2254 - "Petitioner has made no showing of bad faith on the part of the police in this case."</t>
  </si>
  <si>
    <t>United States v. Pethick</t>
  </si>
  <si>
    <t>2009 WL 10690769</t>
  </si>
  <si>
    <t>"None of these factors demonstrates bad faith on the part of the Government here."</t>
  </si>
  <si>
    <t>10th Circuit found "Mr. Pethick cannot demonstrate that the government acted in bad faith." 2010 WL 174321</t>
  </si>
  <si>
    <t>Cooper v. Zavaras</t>
  </si>
  <si>
    <t>2010 WL 4449450</t>
  </si>
  <si>
    <t>Habeas Corpus § 2254 - "The Court finds and concludes that the Petitioner procedurally defaulted the issue of whether law enforcement authorities acted in bad faith in failing to impound or otherwise preserve the victim's vehicle, and he has shown no justification for not honoring the state court's determination of default."</t>
  </si>
  <si>
    <t>Beazer v. Jones</t>
  </si>
  <si>
    <t>2010 WL 5387520</t>
  </si>
  <si>
    <t>Habeas Corpus § 2254 - "Because there is no evidence that the lost evidence was exculpatory, that the prosecution acted in bad faith, or that Mr. Beazer was denied access to comparable witness testimony, no due process violation occurred."</t>
  </si>
  <si>
    <t>Valenzuela v. Medina</t>
  </si>
  <si>
    <t>2011 WL 4369206</t>
  </si>
  <si>
    <t>Habeas Corpus § 2254 - "[T]here is nothing in the record to indicate that the State acted in bad faith in destroying the original digital recording."</t>
  </si>
  <si>
    <t>Rosado v. Medina</t>
  </si>
  <si>
    <t>2012 WL 5831166</t>
  </si>
  <si>
    <t>Habeas Corpus § 2254 - "Because the evidence possessed at most a potential exculpatory value, and there is nothing in the state court record to suggest that law enforcement authorities acted in bad faith in losing or destroying the statements, the prosecution's failure to preserve the witnesses' statements did not violate the Fourteenth Amendment Due Process Clause."</t>
  </si>
  <si>
    <t>Flores v. Chapdelaine</t>
  </si>
  <si>
    <t>2012 WL 5878199</t>
  </si>
  <si>
    <t>Habeas Corpus § 2254 - "Here, the trial court determined, and the parties do not dispute, that the alterations to the car were a result of state action and that the state did not act in bad faith." "This Court does not find that the state appeals court's evaluation of Mr. Flores' claimed due process violation for the failure to preserve exculpatory evidence was contrary to or an unreasonable application of clearly established federal law. Claim one's due process argument is meritless."</t>
  </si>
  <si>
    <t xml:space="preserve">No the case history doesn't have it in there. </t>
  </si>
  <si>
    <t>Smith v. Bonner</t>
  </si>
  <si>
    <t>2015 104 F.Supp.3d 1252</t>
  </si>
  <si>
    <t>Habeas Corpus § 2254 - "There is nothing in the state court record to suggest that law enforcement authorities acted in bad faith in failing to secure the knife from the outset of the investigation, before T.H. took possession of it while cleaning out the victim's truck. "</t>
  </si>
  <si>
    <t>Anderson v. Miller</t>
  </si>
  <si>
    <t>2016 WL 8234664</t>
  </si>
  <si>
    <t>Habeas Corpus § 2254 - "The state court's ruling is not an unreasonable application of Youngblood because there is no evidence that the police acted in bad faith."</t>
  </si>
  <si>
    <t>Fuller v. Arkansas Valley Corr. Facility</t>
  </si>
  <si>
    <t>2017 WL 219330</t>
  </si>
  <si>
    <t>Habeas Corpus § 2254 - "Further, there is no evidence to support an allegation of bad faith on behalf of law enforcement."</t>
  </si>
  <si>
    <t>Perez v. Archuleta</t>
  </si>
  <si>
    <t>2017 WL 4621731</t>
  </si>
  <si>
    <t>Habeas Corpus § 2254 - "[T]here is no basis upon which to determine that the government acted in bad faith in failing to preserve the evidence."</t>
  </si>
  <si>
    <t>United States v. Ford</t>
  </si>
  <si>
    <t>2017 WL 733318</t>
  </si>
  <si>
    <t>"However, he does not allege facts that demonstrate the government acted in bad faith in failing to preserve the glove. As a result, his assertion that the glove could not be tested for DNA evidence that may have proven exculpatory is not sufficient to demonstrate his constitutional right to due process was violated."</t>
  </si>
  <si>
    <t>United States v. Avila</t>
  </si>
  <si>
    <t>2018 WL 654432</t>
  </si>
  <si>
    <t>"Despite the lack of a clear explanation for why Navidad Sanchez was allowed to go free, the law places the burden on Avila to show the Government acted in bad faith, Youngblood, 488 U.S. at 57, and he has not carried that burden, primarily because there has been no claim or showing that the Government knew, as of March 6, 2016, that Navidad Sanchez might provide exculpatory testimony favorable to Avila."</t>
  </si>
  <si>
    <t>United States v. Dudley</t>
  </si>
  <si>
    <t>2019 WL 5622950</t>
  </si>
  <si>
    <t>"Considering the totality of the evidence and weighing the bad faith factors, the Court concludes that Dudley has not presented sufficient evidence to establish that the officers acted in bad faith."</t>
  </si>
  <si>
    <t>United States v. Spikes</t>
  </si>
  <si>
    <t>2021 WL 1853419</t>
  </si>
  <si>
    <t>"Based on the available evidence, it appears that the pole camera surveillance footage was lost due to human error, not bad faith."</t>
  </si>
  <si>
    <t>Boles v. Long</t>
  </si>
  <si>
    <t>2021 WL 2290690</t>
  </si>
  <si>
    <t>Habeas Corpus § 2254 - "For these reasons, Mr. Boles is not entitled to relief with respect to claim three."</t>
  </si>
  <si>
    <t>United States v. King</t>
  </si>
  <si>
    <t>2021 WL 4480902</t>
  </si>
  <si>
    <t>"[T]he Court concludes that Defendant has not met his burden to show that it was destroyed in bad faith."</t>
  </si>
  <si>
    <t>Alexander v. Williams</t>
  </si>
  <si>
    <t>2022 641 F.Supp.3d 1082</t>
  </si>
  <si>
    <t>Habeas Corpus § 2254 - "The CCA found the government had not acted in bad faith, which is a factual finding that must be presumed correct in the absence of clear and convincing evidence to the contrary."</t>
  </si>
  <si>
    <t>United States v. Odifu</t>
  </si>
  <si>
    <t>2022 WL 2528327</t>
  </si>
  <si>
    <t>"The Court will deny the motion because the footage defendant seeks either has already been produced or does not exist."</t>
  </si>
  <si>
    <t xml:space="preserve">D. Kan. </t>
  </si>
  <si>
    <t>2005 362 F.Supp.2d 1263</t>
  </si>
  <si>
    <t>"Because this evidence was not apparently exculpatory and because the evidence was hazardous to store and too hazardous for the KBI lab to accept, the agents did not act in bad faith in destroying the evidence."</t>
  </si>
  <si>
    <t>United States v. Boese</t>
  </si>
  <si>
    <t>2005 WL 3682143</t>
  </si>
  <si>
    <t>"Defendant has failed to meet the Youngblood standard as well because he has provided no evidence of bad faith on the government's part. There has only been evidence of negligence."</t>
  </si>
  <si>
    <t>United States v. Parada</t>
  </si>
  <si>
    <t>2006 WL 3021113</t>
  </si>
  <si>
    <t>"Nor does defendant establish a Youngblood violation because the marijuana had no evidentiary value and there is no evidence that Officer Oehm acted in bad faith."</t>
  </si>
  <si>
    <t xml:space="preserve">District of Kansas found no bad faith. "Defendants also fail to meet the Youngblood standard because they fail to show or allege that the officers acted in bad faith. Here, the PCP was disposed of by a hazardous materials company because PCP is a hazardous substance whose storage poses “obvious risks.” Any inference of bad faith is also rebutted by the fact that samples were taken and tested, the evidence was photographed and evidence custody receipts were prepared." 289 F.Supp.2d 1291 </t>
  </si>
  <si>
    <t>Bosch v. McKune</t>
  </si>
  <si>
    <t>2006 WL 47687</t>
  </si>
  <si>
    <t>Habeas Corpus § 2254 - "In the absence of bad faith by the state of Kansas, this claim fails under the guidance in Youngblood."</t>
  </si>
  <si>
    <t>United States v. McElhiney</t>
  </si>
  <si>
    <t>2006 WL 516879</t>
  </si>
  <si>
    <t>"Defendant also has not demonstrated that the government in bad faith destroyed the potential evidence or failed to preserve it."</t>
  </si>
  <si>
    <t>United States v. Osbourn</t>
  </si>
  <si>
    <t>2006 WL 707731</t>
  </si>
  <si>
    <t>"In summary, the court is not persuaded that defendant has carried his burden of showing that the government acted in bad faith. Mere negligence in failing to preserve the evidence is inadequate for a showing of bad faith."</t>
  </si>
  <si>
    <t>2009 676 F.Supp.2d 1218</t>
  </si>
  <si>
    <t>Youngblood is met here. Defendant was charged for possession of marijuana. The agents didn't photograph and video tape the marijuana in a way that revealed the total number of plants. Two days after the search the United States Attorney's Office directed Coup to destroy all of the marijuana plants except the ten samples. "On this record, the Bohl factors weigh in favor of finding that the government acted in bad faith in destroying the marijuana plants without photographing them in a way to preserve an accurate count. Given the central importance of the plants to the government's case and the obvious fact that the number of plants and their root formations would be critical to both the prosecution and the defense, the circumstances of this case support a logical inference of bad faith. Based on this analysis, the Court finds that the government unconstitutionally destroyed evidence and/or did not preserve or photograph evidence."
*Remanded for further showing: "Sentence vacated"</t>
  </si>
  <si>
    <t>2009 WL 1468486</t>
  </si>
  <si>
    <t>"Defendant's suspicions here, however, do not amount to proof of bad faith."</t>
  </si>
  <si>
    <t>District of Kansas held "As a result, Defendants have not shown that the missing videotaped evidence was constitutionally material under Trombetta" 2009 WL 10695564</t>
  </si>
  <si>
    <t>2009 WL 2058744</t>
  </si>
  <si>
    <t xml:space="preserve">"Here, the government correctly points out that the evidence at issue was inculpatory, and not exculpatory. Each of Frierson's arguments concerning the potential defenses are, at best, “potentially useful,” which requires that a defendant must prove that the agents acted in bad faith in destroying the items. The testimony was that the items were destroyed consistent with department policy; as such, Frierson's motion must fail." </t>
  </si>
  <si>
    <t>United States v. Rogers</t>
  </si>
  <si>
    <t>2010 WL 5015329</t>
  </si>
  <si>
    <t>"Because the government cannot know the exculpatory value of the evidence before it is tested, consuming all the evidence, if necessary to create a useful DNA profile, cannot constitute bad faith."</t>
  </si>
  <si>
    <t>United States v. Iqbal</t>
  </si>
  <si>
    <t>2011 WL 2607070</t>
  </si>
  <si>
    <t>"While the sample may have been 'potentially useful,' there is no evidence of bad faith by the government or State Farm."</t>
  </si>
  <si>
    <t>United States v. Thigpen</t>
  </si>
  <si>
    <t>2014 WL 2440395</t>
  </si>
  <si>
    <t>"The record contains no evidence of any conscious effort by the military police or the government to suppress potentially exculpatory evidence… Even if the military police had been negligent in failing to preserve the video evidence, negligence is not sufficient to prove bad faith."</t>
  </si>
  <si>
    <t>United States v. Williamson</t>
  </si>
  <si>
    <t>2014 WL 2533177</t>
  </si>
  <si>
    <t>"Assuming arguendo that a complete recording of the two and half hour interrogation would have been “potentially useful evidence,” Williamson has not shown bad faith on the part of the interrogating detectives in failing to record the interrogation in its entirety. There has been no evidence showing or even suggesting the interrogating detectives acted in bad faith when they failed to fully record Williamson's interrogation."</t>
  </si>
  <si>
    <t>Trammell v. Cline</t>
  </si>
  <si>
    <t>2015 WL 5439030</t>
  </si>
  <si>
    <t>Habeas Corpus § 2254 - "[T]his decision was not an unreasonable application of clearly established federal law. Nor was it an unreasonable determination of the facts. Accordingly, the court determines that petitioner was not denied Due Process and is therefore not entitled to relief on this claim."</t>
  </si>
  <si>
    <t>Kansas Court of Appeals found no bad faith. "To this end, and contrary to Trammell's assertion, there is simply nothing in the record to indicate the officers attempted to destroy or prevent Trammell from collecting evidence from the minivan or that their actions substantially prejudiced his defense." 2013 WL 3155786</t>
  </si>
  <si>
    <t>United States v. Crable</t>
  </si>
  <si>
    <t>2018 WL 3008505</t>
  </si>
  <si>
    <t>"The court agrees with some of Mr. Crable’s criticisms. TPD and the RCFL easily could have done more. But nothing in the governing authorities requires law enforcement officials to conduct a perfect investigation. Their mistakes—even viewed as Mr. Crable views them—fall far short of bad faith. He has failed to show the government acted intentionally, much less, that it was motivated by a desire to obtain a tactical advantage or depart from the government’s normal procedures."</t>
  </si>
  <si>
    <t>2019 WL 339590</t>
  </si>
  <si>
    <t>"Because Defendant cannot demonstrate the element of bad faith, Defendant cannot establish a Youngblood violation."</t>
  </si>
  <si>
    <t>United States v. Edwards</t>
  </si>
  <si>
    <t>2019 WL 5196614</t>
  </si>
  <si>
    <t>"To the extent the government's failure to produce written agreements amounts to a discovery violation, no facts show that the government withheld such information in bad faith."</t>
  </si>
  <si>
    <t>2021 WL 1746666</t>
  </si>
  <si>
    <t>"[T]here is no evidence that investigators lost or destroyed the text messages on Browning's or K.B.’s phones in bad faith." "Even assuming the potentially useful information he seeks is unavailable, Cooper makes no claim that bad faith was at work here. Doc. 17 at 3; Tr. at 1: 67:8–20. The investigators testified as to what they did and why. Tr. 1:3:10–1:46:7. There was no suggestion, even on cross-examination, that anything untoward was afoot. As a result, Cooper's claim fails."</t>
  </si>
  <si>
    <t>Allen v. Meyer</t>
  </si>
  <si>
    <t>2022 WL 218701</t>
  </si>
  <si>
    <t>Habeas Corpus § 2254 - "The video only would have been cumulative, and petitioner did not present evidence that it ever existed or, if it did, that it was destroyed in bad faith. This court finds no viable argument is offered concerning a failure to properly cross-examine Officer Jepson and concludes petitioner has not shown grounds for habeas corpus relief."</t>
  </si>
  <si>
    <t xml:space="preserve">D. Utah </t>
  </si>
  <si>
    <t>2008 WL 7330249</t>
  </si>
  <si>
    <t>"After considering Bohl's factors, the Court concludes the officers in this case did not act in bad faith when they destroyed the pseudoephedrine."</t>
  </si>
  <si>
    <t>United States v. Dennison*</t>
  </si>
  <si>
    <t>2014 WL 7140044</t>
  </si>
  <si>
    <t>(Trombetta is satisfied, therefore Youngblood's bad faith is not analyzed) "Because the court has found that the exculpatory value of the clinic's records was apparent before the evidence was lost, there is no need for Defendant to demonstrate, or for the court to find, bad faith on the part of the government.2 The court concludes that the circumstances in this case present a due process violation. Accordingly, the court grants Defendant's Motion to Dismiss the Indictment."
*Was Youngblood standard met: "Yes the evidence was found to be exculpatory."</t>
  </si>
  <si>
    <t>United States v. Fritzsching</t>
  </si>
  <si>
    <t>2017 WL 389088</t>
  </si>
  <si>
    <t>"Similarly, Mr. Fritzsching has not shown that the agents acted in bad faith here. To the contrary, the evidence produced at the hearing showed that the recording was never made because of innocent mistake or technical difficulty."</t>
  </si>
  <si>
    <t>United States v. McRae</t>
  </si>
  <si>
    <t>2019 WL 2009183</t>
  </si>
  <si>
    <t>"Defendant has not brought anything to the Court's attention to suggest that the unrecorded conversations would have contained exculpatory information. Neither has Defendant offered any evidence that the government failed to record them in bad faith."</t>
  </si>
  <si>
    <t>United States v. Perez-Espinoza</t>
  </si>
  <si>
    <t>2023 WL 8720127</t>
  </si>
  <si>
    <t>"[W]hile the government curiously decided not to substantively respond to Defendant's arguments for sanctions or provide the Court with an explanation regarding its failures to timely provide the entirety of DEA Report 6 and its failure to preserve the ping data, nothing before the Court suggests bad faith on the part of the government."</t>
  </si>
  <si>
    <t>United States v. Byrdsong</t>
  </si>
  <si>
    <t>2005 WL 8163832</t>
  </si>
  <si>
    <t>"[T]he Court is forced to conclude that the destruction of the bulk evidence in this case stemmed not from bad faith, but rather from an appalling carelessness by the government."</t>
  </si>
  <si>
    <t xml:space="preserve">D.N.M. </t>
  </si>
  <si>
    <t>United States v. Guerrero</t>
  </si>
  <si>
    <t>2005 WL 8163880</t>
  </si>
  <si>
    <t>"McFadden does not argue that the government acted in bad faith."</t>
  </si>
  <si>
    <t>United States v. Hass</t>
  </si>
  <si>
    <t>2006 WL 8444091</t>
  </si>
  <si>
    <t>"The overall circumstances do not suggest bad faith by the Government."</t>
  </si>
  <si>
    <t>Sedillo v. Hatch</t>
  </si>
  <si>
    <t>2007 WL 9734847</t>
  </si>
  <si>
    <t>Habeas Corpus § 2254 - "Moreover, Mr. Sedillo makes no factual assertions to show how the presence of any other DNA in the vehicle may have exonerated him, and to show how the state acted in bad faith when it surrendered the vehicle. Mr. Sedillo's claim is conclusory."</t>
  </si>
  <si>
    <t>District of New Mexico found "Given this order and stipulation of the defense, it is clear that Sedillo’s claim that the prosecution failed to preserve evidence must fail." 2010 WL 11523656</t>
  </si>
  <si>
    <t>Bartlett v. Janecka</t>
  </si>
  <si>
    <t>2008 WL 11442019</t>
  </si>
  <si>
    <t xml:space="preserve">Habeas Corpus § 2254 - "There was no constitutional basis to exclude the evidence on the ground that the officers failed to take the prints...Yet, he has not asserted, and certainly has not shown the requisite bad faith." </t>
  </si>
  <si>
    <t>United States v. Haynes</t>
  </si>
  <si>
    <t>2008 WL 11451249</t>
  </si>
  <si>
    <t>"Petitioner alleges that the destroyed evidence was “exculpatory” and alleges that it was destroyed in bad faith. Petitioner presents no evidence to support either allegation."</t>
  </si>
  <si>
    <t>2009 WL 10707452</t>
  </si>
  <si>
    <t>"Defendant offers no facts showing that the anhydrous ammonia seized had any exculpatory value, nor does Defendant show any evidence of bad faith on the part of the Government."</t>
  </si>
  <si>
    <t>United States v. Bernard</t>
  </si>
  <si>
    <t>2010 WL 11619295</t>
  </si>
  <si>
    <t>"Under the circumstances, the Court concludes that the Defendants have not met their burden of showing bad faith."</t>
  </si>
  <si>
    <t>Gallegos v. Bravo</t>
  </si>
  <si>
    <t>2011 WL 13196039</t>
  </si>
  <si>
    <t>Habeas Corpus § 2254 - "Aside from the lack of support in the record, none of Petitioner's assertions amount to a constitutional violation under due process generally or under the Brady/Youngblood line of cases."</t>
  </si>
  <si>
    <t>United States v. Lujan</t>
  </si>
  <si>
    <t>2011 WL 13210251</t>
  </si>
  <si>
    <t>"Under these circumstances, the Court concludes that Mr. Lujan has not met his burden of showing bad faith"</t>
  </si>
  <si>
    <t>Duran v. Bravo</t>
  </si>
  <si>
    <t>2011 WL 13273838</t>
  </si>
  <si>
    <t>Habeas Corpus § 2254 - "The NMSC's decision on this claim was consistent with these two components of Youngblood."</t>
  </si>
  <si>
    <t xml:space="preserve">No, New Mexico Supreme Court decision is not in case history. </t>
  </si>
  <si>
    <t>United States v. Burciaga</t>
  </si>
  <si>
    <t>2013 WL 12330013</t>
  </si>
  <si>
    <t>"Not only did the Government not act in bad faith, but Defendant suffered no prejudice as a result of the vehicle’s disposal."</t>
  </si>
  <si>
    <t>District of New Mexico found no bad faith "Further, Petitioner has made no claim that the government acted in bad faith or that the government's decision to seize and sell his forfeited assets, in compliance with the Controlled Substances Act, was motivated by the desire to remove evidence or deprive Petitioner of his due process rights." 2016 WL 7437155</t>
  </si>
  <si>
    <t>2014 61 F.Supp.3d 1221</t>
  </si>
  <si>
    <t>"[E]ven if the government once 'possessed' the evidence, the more stringent Youngblood standard would apply, and, given the absence of any indication of bad faith, Thomas's motion would still be denied."</t>
  </si>
  <si>
    <t>United States v. Jianyu Huang</t>
  </si>
  <si>
    <t>2014 WL 12796728</t>
  </si>
  <si>
    <t>"[T]he Defendant still fails to show 'that the government acted in bad faith in destroying the evidence.'"</t>
  </si>
  <si>
    <t>United States v. Folse</t>
  </si>
  <si>
    <t>2018 WL 6047415</t>
  </si>
  <si>
    <t>"Folse has produced no evidence showing that he will meet his burden to establish that the United States suppressed or destroyed evidence about the lapel cameras." "Chavez' testimony, with its lack of concrete evidence, does not convince the Court that Folse will uncover, through a subpoena to APD, evidence “show[ing] reason to believe that [Folse] may, if the facts are fully developed, be able to demonstrate that he is” entitled to a new trial."</t>
  </si>
  <si>
    <t>United States v. DeLeon</t>
  </si>
  <si>
    <t>2019 428 F.Supp.3d 841</t>
  </si>
  <si>
    <t>"The Court concludes the United States has made an affirmative and credible showing of an absence of bad faith."</t>
  </si>
  <si>
    <t>Armendariz v. Moya</t>
  </si>
  <si>
    <t>2019 WL 3183656</t>
  </si>
  <si>
    <t>Habeas Corpus § 2254 "Mr. Armendariz does not argue, and the record does not indicate, that the state acted in bad faith in failing to preserve evidence from Mr. Chavez' clothing. "</t>
  </si>
  <si>
    <t xml:space="preserve">District of New Mexico found no bad faith. "Moreover, Mr. Armendariz does not allege, and the record does not indicate, that the state acted in bad faith with regard to the original videotape." 2019 WL 6219230 </t>
  </si>
  <si>
    <t>United States v. Clines</t>
  </si>
  <si>
    <t>2019 WL 487563</t>
  </si>
  <si>
    <t>"Thus, there was no reason to believe that the witness had received exculpatory texts and as a result, no bad faith in their destruction."</t>
  </si>
  <si>
    <t>United States v. Carrillo</t>
  </si>
  <si>
    <t>2020 WL 2395961</t>
  </si>
  <si>
    <t>"Therefore, Defendant has failed to carry his burden to demonstrate that he would not be able to obtain the Facebook posts by other reasonably available means."</t>
  </si>
  <si>
    <t>United States v. Anderson</t>
  </si>
  <si>
    <t>2021 WL 1873456</t>
  </si>
  <si>
    <t>"Defendant has also not shown that the evidence was potentially useful to the defense or that the government acted in bad faith in “destroying” the evidence. Sgt. Danius' failure to ask the victim's name was not in bad faith."</t>
  </si>
  <si>
    <t>United States v. Buntyn</t>
  </si>
  <si>
    <t>2021 WL 4456738</t>
  </si>
  <si>
    <t>"Here, it is undisputed that the government has never had in its possession the allegedly missing information from PTS, which is a third party. Nor has Defendant established a link between the government and any destruction of evidence by PTS. Accordingly, the Court finds no due process violation."</t>
  </si>
  <si>
    <t>United States v. Roper</t>
  </si>
  <si>
    <t>2024 744 F.Supp.3d 1220</t>
  </si>
  <si>
    <t>"'At most, this argument establishes that if the [tweezer box] was available, further testing may have produced exculpatory evidence. This is insufficient to warrant application of Trombetta.' . . .  Ultimately, Roper failed to offer any evidence in support of his allegation of “bad faith.” Conversely, the United States made an affirmative and credible showing as to the absence of bad faith." (Motion to Suppress)</t>
  </si>
  <si>
    <t>United States v. Chavez</t>
  </si>
  <si>
    <t>2024 WL 129115</t>
  </si>
  <si>
    <t>"Defendant failed to meet his burden of establishing a due process violation by the pending destruction of evidence."</t>
  </si>
  <si>
    <t>United States v. Montoya</t>
  </si>
  <si>
    <t>2024 WL 1858251</t>
  </si>
  <si>
    <t>"However, the United States did not show bad faith by not recording the interview."</t>
  </si>
  <si>
    <t>District Court of New Mexico analyzed Wicker for government's delay in providing notes from interrogation. "The Government's reason for the delay was flawed, but not made in bad faith… Taking the three Wicker factors together, the Defendant has not met his burden to suppress evidence and testimony about his interrogation statements." 2024 WL 453633</t>
  </si>
  <si>
    <t xml:space="preserve">E.D. Okla. </t>
  </si>
  <si>
    <t>Jordan v. Bear</t>
  </si>
  <si>
    <t>2017 WL 1180543</t>
  </si>
  <si>
    <t>Habeas Corpus § 2254 - "In addition, there has been no suggestion that the State or the police had knowledge of any allegedly exculpatory value of the tape and then purposely destroyed the evidence, or that the State or the police acted in bad faith in converting the digital file to a viewable video."</t>
  </si>
  <si>
    <t>United States v. Savage</t>
  </si>
  <si>
    <t>2022 WL 118408</t>
  </si>
  <si>
    <t>"Because the Defendant failed to establish bad faith on the part of the law enforcement officers, the Magistrate Judge found that she is not entitled to dismissal of the Indictment or an adverse inference instruction. The court agrees. "</t>
  </si>
  <si>
    <t>In Eastern District of Oklahoma, Magistrate Judge found no due process violation. "Based on the record here, the undersigned Magistrate Judge therefore finds that the Defendant has not met her burden of establishing either that the body camera footage was constitutionally material or the officers' bad faith conduct." 2021 WL 7186266</t>
  </si>
  <si>
    <t>United States v. Holt</t>
  </si>
  <si>
    <t>2022 WL 2118369</t>
  </si>
  <si>
    <t>"Defendant has not demonstrated bad faith by the Government… In sum, none of Defendant's arguments provide a basis for dismissal of the second superseding indictment. "</t>
  </si>
  <si>
    <t>United States v. Hayes</t>
  </si>
  <si>
    <t>2022 WL 2287785</t>
  </si>
  <si>
    <t>"He also has not demonstrated bad faith on the government's part, which it is his burden to do. Id. Moreover, any destruction here was by a third party, not the federal prosecution."</t>
  </si>
  <si>
    <t>Ramos v. Rankins</t>
  </si>
  <si>
    <t>2022 WL 4352738</t>
  </si>
  <si>
    <t>Habeas Corpus § 2254  "In the instant case, Ramos has failed show the letter at issue is either favorable or exculpatory."</t>
  </si>
  <si>
    <t xml:space="preserve">N.D. Okla. </t>
  </si>
  <si>
    <t>Shatuck v. Workman</t>
  </si>
  <si>
    <t>2010 WL 4917252</t>
  </si>
  <si>
    <t>Habeas Corpus § 2254 - "Petitioner is not entitled to relief on his grounds of error related to the audiotapes unless he rebuts the presumption of correctness by clear and convincing evidence."</t>
  </si>
  <si>
    <t>Bushyhead v. Wade</t>
  </si>
  <si>
    <t>2014 WL 585355</t>
  </si>
  <si>
    <t>Habeas Corpus § 2254 - "The Court also finds that Petitioner fails to show that the police acted in bad faith in failing to obtain a blood draw from McGrew for the purpose of determining his blood alcohol level the night of the collision."</t>
  </si>
  <si>
    <t>United States v. Palms</t>
  </si>
  <si>
    <t>2019 WL 7753267</t>
  </si>
  <si>
    <t>"While the court does not condone the government's failure to maintain the phone until a forensic examination could be conducted, the court finds that Defendant has not demonstrated that the government acted in bad faith."</t>
  </si>
  <si>
    <t>Northern District of Oklahoma held "Defendant has not shown that Oxford acted in bad faith, and the Court finds that defendant's motion for dismissal of the indictment (Dkt. # 42) should be denied." 2019 WL 6114533</t>
  </si>
  <si>
    <t>United States v. Walker</t>
  </si>
  <si>
    <t>2023 WL 7324054</t>
  </si>
  <si>
    <t>"Defendant has not met his burden of demonstrating bad faith"</t>
  </si>
  <si>
    <t xml:space="preserve">W.D. Okla. </t>
  </si>
  <si>
    <t>Hubbard v. Franklin</t>
  </si>
  <si>
    <t>2008 WL 2563557</t>
  </si>
  <si>
    <t>Habeas Corpus § 2254 - "Petitioner has not demonstrated that police officers' bad faith caused the loss of any physical “evidence” that was potentially useful to his defense"</t>
  </si>
  <si>
    <t>Evans v. Province</t>
  </si>
  <si>
    <t>2008 WL 5101312</t>
  </si>
  <si>
    <t>Habeas Corpus § 2254 - "Accordingly, the spoliation in this case does not constitute a denial of due process of law and will not support habeas relief."</t>
  </si>
  <si>
    <t>Court of Criminal Appeals of Oklahoma found no bad faith. "As to Proposition 6, Appellant fails to allege, much less demonstrate, any bad faith in the loss of a recording of a conversation between Appellant and a police witness. The witness was subject to cross-examination about the conversation. We find no due process violation here." 157 P.3d 139</t>
  </si>
  <si>
    <t>Burns v. Jones</t>
  </si>
  <si>
    <t>2009 WL 1507577</t>
  </si>
  <si>
    <t>Habeas Corpus § 2254 - "The OCCA's factual finding that no bad faith accompanied the loss of the videotape is presumed correct in this habeas proceeding, and Petitioner has not overcome the presumption of correctness with clear and convincing evidence."</t>
  </si>
  <si>
    <t xml:space="preserve">No Case History available </t>
  </si>
  <si>
    <t>Whitmore v. Jones</t>
  </si>
  <si>
    <t>2011 WL 4755356</t>
  </si>
  <si>
    <t>Habeas Corpus § 2241 - "Assuming Petitioner has alleged facts sufficient to demonstrate he timely requested the videotape, the videotape was exculpatory and production of the videotape would not jeopardize safety and correctional goals, Petitioner's claim fails because he does not allege prison officials acted in bad faith. Nor does the record contain evidence sufficient to create an inference of bad faith."</t>
  </si>
  <si>
    <t>Cooper v. Jones</t>
  </si>
  <si>
    <t>2011 WL 5386655</t>
  </si>
  <si>
    <t>Habeas Corpus § 2254 - "The OCCA's conclusions that Petitioner's due process rights had not been violated by the failure to preserve certain crime scene evidence or by failure to produce the videotape prior to trial are neither contrary to, nor unreasonable applications of Supreme Court law. "</t>
  </si>
  <si>
    <t>Western District of Oklahoma held "The Court agrees with the Magistrate Judge that the OCCA's conclusion with respect to Petitioner's claim that his due process rights were violated when the prosecution failed to preserve crime scene evidence which was potentially exculpatory (Ground One) because Petitioner had not shown that the evidence was material or any bad faith on the part of the state in disposing of it is either contrary to, or an unreasonable application of Supreme Court law." 2011 WL 5402490</t>
  </si>
  <si>
    <t>Dority v. Dowling</t>
  </si>
  <si>
    <t>2016 WL 8578262</t>
  </si>
  <si>
    <t>Habeas Corpus § 2254 - "While unfortunate, these facts do not establish either the State or the Enid Police destroyed the audio recording in bad faith."</t>
  </si>
  <si>
    <t>=H132:J135</t>
  </si>
  <si>
    <t>United States v. Varnell</t>
  </si>
  <si>
    <t>2018 WL 2297730</t>
  </si>
  <si>
    <t>"Thus, the Court finds that defendant is able to obtain comparable evidence by other reasonably available means."</t>
  </si>
  <si>
    <t>Martinez v. Farris</t>
  </si>
  <si>
    <t>2022 WL 17475787</t>
  </si>
  <si>
    <t>Habeas Corpus § 2254 - "Like the police in Youngblood, who went to the trouble of gathering physical samples from the defendant but did not act in bad faith by failing to preserve or test them, the police in this case did not act in bad faith by failing to take an earlier blood draw from Petitioner."</t>
  </si>
  <si>
    <t xml:space="preserve">Court of Criminal Appeals of Oklahoma found no bad faith. "We also find no evidence of bad faith by investigators" 371 P.3d 1100 </t>
  </si>
  <si>
    <t xml:space="preserve">11th Cir. </t>
  </si>
  <si>
    <t>United States v. Revolorio-Ramo</t>
  </si>
  <si>
    <t>2006 468 F.3d 771</t>
  </si>
  <si>
    <t>Appeal from the United States District Court for the Middle District of Florida - "The fact that these instructions were carried out very poorly does not rise to the standard of an intentional bad faith act."</t>
  </si>
  <si>
    <t>2006 WL 2613720</t>
  </si>
  <si>
    <t>Appeal from the United States District Court for the Southern District of Florida - "Overall, the record demonstrates that the government complied with accepted standard procedures in storing the evidence and, thus, did not act in bad faith. Therefore, Roberson has failed to show a due process violation because he failed to show that the government acted in bad faith in storing the crack cocaine sample."</t>
  </si>
  <si>
    <t>United States v. Lindsey</t>
  </si>
  <si>
    <t>2007 482 F.3d 1285</t>
  </si>
  <si>
    <t>Appeal from the United States District Court for the Southern District of Florida - '"Defendant has produced no evidence that the fingerprint examiner acted in bad faith in destroying the fingerprint card."</t>
  </si>
  <si>
    <t>United States v. Pina-Suarez</t>
  </si>
  <si>
    <t>2008 WL 2212047</t>
  </si>
  <si>
    <t>Appeal from the United States District Court for the Southern District of Florida - "Therefore, he has failed to show bad faith on the part of the Coast Guard, and the rewinding of the tape does not constitute a denial of due process."</t>
  </si>
  <si>
    <t>United States v. Bryant</t>
  </si>
  <si>
    <t>2009 334 Fed.Appx. 259</t>
  </si>
  <si>
    <t>Appeal from the United States District Court for the Northern District of Alabama - "[T]there is no evidence the police acted in bad faith when they did not obtain fingerprint evidence and Bryant cannot show that the outcome of his case would have been different if he had such evidence."</t>
  </si>
  <si>
    <t>United States v. McCray</t>
  </si>
  <si>
    <t>2009 WL 2989775</t>
  </si>
  <si>
    <t>Appeal from the United States District Court for the Northern District of Alabama - "We likewise reject McCray's claim that the district court abused its discretion in denying his request for sanctions under the spoliation doctrine due to the destruction of the firearm at issue while McCray I was pending."</t>
  </si>
  <si>
    <t>Northern District of Alabama found no bad faith. "Holloway is not entitled to relief from this court on his challenge to the loss of potentially exculpatory evidence." 2008 WL 11462918</t>
  </si>
  <si>
    <t>United States v. Gayle</t>
  </si>
  <si>
    <t>2015 608 Fed.Appx. 783</t>
  </si>
  <si>
    <t>Appeal from the United States District Court for the Southern District of Florida - "In any event, the district court properly found no bad faith."</t>
  </si>
  <si>
    <t>Williams v. Secretary, Dep't of Corr.</t>
  </si>
  <si>
    <t>2016 WL 10749631</t>
  </si>
  <si>
    <t>Appeal from the United States District Court for the Middle District of Florida - "To the extent Mr. Williams alleged a Youngblood violation, his argument is meritless because he only claimed that the police failed to collect the cookie jar as evidence in the first instance. This is insufficient to show a Youngblood violation, which requires a showing of “bad faith on the part of the police” and not merely a “failure to preserve potentially useful evidence.”</t>
  </si>
  <si>
    <t>Middle District of Florida held ""Petitioner also fails to adequately support an assertion of a Youngblood violation." 2015 WL 4042032</t>
  </si>
  <si>
    <t>Robinson v. Att'y Gen. of Florida</t>
  </si>
  <si>
    <t>2018 WL 11300378</t>
  </si>
  <si>
    <t>Habeas Corpus § 2254 - "Because Robison did not show bad faith on the part of the police, he failed to establish a due process violation."</t>
  </si>
  <si>
    <t>Middle District of Florida found no bad faith. "Petitioner has not shown that State acted in bad faith with regard to this matter. Therefore, this claim is denied." 2017 WL 11605138</t>
  </si>
  <si>
    <t>United States v. Garcia-Solar</t>
  </si>
  <si>
    <t>2019 775 Fed.Appx. 523</t>
  </si>
  <si>
    <t>Appeal from the United States District Court for the Southern District of Florida - "At best, the lost or destroyed evidence was potentially useful, but the defendants have not shown that their due process rights were violated because they have not shown that the loss or destruction of the evidence was done in bad faith."</t>
  </si>
  <si>
    <t>United States v. Pineda Castro</t>
  </si>
  <si>
    <t>2019 795 Fed.Appx. 635</t>
  </si>
  <si>
    <t>Appeal from the United States District Court for the Southern District of Florida - "Even if Pineda could demonstrate that the receipt would have significantly contributed to his defense, his Youngblood claim would still fail because he cannot show that the Government acted in bad faith."</t>
  </si>
  <si>
    <t>Davis v. Sellers</t>
  </si>
  <si>
    <t>2019 940 F.3d 1175</t>
  </si>
  <si>
    <t>Habeas Corpus § 2254 - "We cannot say that the Georgia Supreme Court's resolution of Davis's claim was contrary to, or an unreasonable application of Trombetta, Youngblood, or any other clearly established federal law, or that the state court's adjudication was based on an unreasonable determination of the facts."</t>
  </si>
  <si>
    <t>Supreme Court of Georgia held "Moreover, there is no evidence that the State acted in bad faith." 676 S.E.2d 215</t>
  </si>
  <si>
    <t>United States v. Gunn</t>
  </si>
  <si>
    <t>2023 WL 4195675</t>
  </si>
  <si>
    <t>Appeal from the United States District Court for the Southern District of Georgia - "But even assuming Gunn had raised this issue on appeal, we would conclude that no due process violation occurred given Gunn's concession in the district court that the government did not act in bad faith in failing to download or make screen recordings of the videos of Amanda."</t>
  </si>
  <si>
    <t>Moultrie v. Secretary, Florida Department of Corrections</t>
  </si>
  <si>
    <t>2024 WL 3100770</t>
  </si>
  <si>
    <t xml:space="preserve">Habeas Corpus § 2254- "Reasonable jurists would not debate the denial of Ground 3, as the district court correctly determined that Moultrie failed to show that the state destroyed the DNA evidence in bad faith or that the evidence was likely to contribute to his defense." </t>
  </si>
  <si>
    <t>Middle District of Florida held "Moultrie has not shown that the State acted in bad faith by destroying the DNA evidence after trial. Moultrie knew, or should have known, at the time of trial that DNA evidence had been collected. There is no indication that the State concealed this fact from Moultrie, who could have requested the evidence to be tested but did not do so. Notably, the State does “not have a constitutional duty to perform any particular tests.”2023 WL 3931831</t>
  </si>
  <si>
    <t>M.D. Ala.</t>
  </si>
  <si>
    <t>United States v. McMurphy</t>
  </si>
  <si>
    <t>2009 WL 4042901</t>
  </si>
  <si>
    <t>"Thus, like the Hinton case, the Court finds that the government was operating in good faith and in accordance with its normal practice in disposing of the rings; therefore, there is no Due Process violation...Nothing presented by defendant establishes bad faith on the part of AAFES in not preserving the additional camera angles or the video of McMurphy walking into the store. Thus, there is no Due Process violation under the Trombetta–Youngblood–Fisher line of cases."</t>
  </si>
  <si>
    <t>Landers v. Hooks</t>
  </si>
  <si>
    <t>2011 WL 2261979</t>
  </si>
  <si>
    <t>Habeas Corpus § 2254 - "Landers includes no allegations of bad faith on the part of the state in its failure to preserve the victim's entire skull. Accordingly, this Court can find no reason why the state's decision in denying Landers's request for relief was contrary to established federal law, and Landers is not entitled to relief on this claim."</t>
  </si>
  <si>
    <t>Moffett v. Wise</t>
  </si>
  <si>
    <t>2011 WL 4102218</t>
  </si>
  <si>
    <t>Habeas Corpus § 2254 - "Therefore, whether the video tape had been taped over, could not be found, or the camera did not tape the whole incident, there was no bad faith shown on the part of the police in not producing the videotape of the incident."</t>
  </si>
  <si>
    <t>2013 WL 2237860</t>
  </si>
  <si>
    <t>"Smith does not present any evidence of bad faith...It is obvious that there is no evidence of bad faith involved in the cleaning of the ER, and Smith's own inaction contributed to the loss of evidence which might have been in the ER."</t>
  </si>
  <si>
    <t>Crawford v. Davenport</t>
  </si>
  <si>
    <t>2015 WL 4661408</t>
  </si>
  <si>
    <t>Habeas Corpus § 2254 - "Petitioner fails to establish that the decision of the Alabama state court regarding the patrol car video was an unreasonable determination of the facts in light of the evidence presented, or that the state court rendered a decision that was contrary to, or an unreasonable application of, clearly established federal law[.]"</t>
  </si>
  <si>
    <t>M.D. Fla.</t>
  </si>
  <si>
    <t>Diaz v. United States</t>
  </si>
  <si>
    <t>2005 WL 3467523</t>
  </si>
  <si>
    <t>"There is no suggestion of either [exculpatory evidence or bad faith] in this case."</t>
  </si>
  <si>
    <t>Haisley v. Secretary, Dep't of Corr.</t>
  </si>
  <si>
    <t>2006 WL 1208014</t>
  </si>
  <si>
    <t>Habeas Corpus § 2254  - "There was no showing of bad faith involved in the destruction of the gonorrhea culture."</t>
  </si>
  <si>
    <t>United States. v. Portocarrero-Reina</t>
  </si>
  <si>
    <t>2006 WL 1232827</t>
  </si>
  <si>
    <t>"Here, even assuming for purposes of the instant motion that the RIO MAR I and the submersible possessed exculpatory value which was apparent to the Coast Guard before the vessels were sunk, and that the Defendants are not able to obtain comparable evidence by other reasonably available means, Defendants have not shown that the Coast Guard acted in bad faith when it determined to sink the RIO MAR I and submersible as hazards to navigation."</t>
  </si>
  <si>
    <t>Chappa v. McDonough</t>
  </si>
  <si>
    <t>2007 WL 951524</t>
  </si>
  <si>
    <t>Habeas Corpus § 2254  - "Petitioner does not argue that the FDLE laboratory acted in bad faith in failing to preserve a portion of the sample."</t>
  </si>
  <si>
    <t>United States v. Geovanetti</t>
  </si>
  <si>
    <t>2008 WL 2095379</t>
  </si>
  <si>
    <t>"Absent bad faith on the part of the FBI, which Defendant does not allege, there is no Brady violation if the Government fails to preserve 'potentially exculpatory' evidence"</t>
  </si>
  <si>
    <t>Baird v. Secretary, Dep't of Corr.</t>
  </si>
  <si>
    <t>2008 WL 3981425</t>
  </si>
  <si>
    <t>Habeas Corpus § 2254  - "The State court's factual findings are presumed correct due to the lack of clear and convincing evidence to the contrary[.]"</t>
  </si>
  <si>
    <t>Dean v. Crosby</t>
  </si>
  <si>
    <t>2009 WL 210706</t>
  </si>
  <si>
    <t>Habeas Corpus § 2254  - "Thus, based upon the testimony proferred at the hearing, the state court found that there was no evidence that the tape had any exculpatory value, that the tape was destroyed in bad faith, or that the prosecution was ever in possession of the tape...Here, Petitioner makes no such showing. Thus, Petitioner is not entitled to relief under with Claim C or Claim D of the Petition."</t>
  </si>
  <si>
    <t>Noyola v. Secretary, Dep't of Corr.</t>
  </si>
  <si>
    <t>2009 WL 320778</t>
  </si>
  <si>
    <t>Habeas Corpus § 2254  - "Here, Petitioner makes no such [bad faith] showing."</t>
  </si>
  <si>
    <t xml:space="preserve">The trial court explicitly found that the State did not act in bad faith in failing to place a hold on the vehicles. </t>
  </si>
  <si>
    <t>Guzman v. Secretary, Dep't of Corr.</t>
  </si>
  <si>
    <t>2010 698 F.Supp.2d 1317</t>
  </si>
  <si>
    <t>Habeas Corpus § 2254 - "Petitioner has not demonstrated that he was intentionally deprived of evidence that a State actor believed to be exculpatory. Thus, Petitioner has not established a due process violation."</t>
  </si>
  <si>
    <t>Supreme Court of Florida held "Guzman's claim of bad faith destruction of evidence must fail." 868 So.2d 498</t>
  </si>
  <si>
    <t>Ledesma v. United States</t>
  </si>
  <si>
    <t>2010 WL 1707519</t>
  </si>
  <si>
    <t>"Assuming some exculpatory value in the vessel, absent a proffer of official bad faith on the part of the Naval personnel who ordered it to be scuttled, no due process violation can be demonstrated."</t>
  </si>
  <si>
    <t>Middle District of Florida held "Assuming some exculpatory value in the vessel, absent a proffer of official bad faith on the part of the Naval personnel who ordered it to be scuttled, no due process violation can be demonstrated." 2010 WL 1707563</t>
  </si>
  <si>
    <t>Dimick v. Secretary, Dep't of Corr.</t>
  </si>
  <si>
    <t>2010 WL 5092529</t>
  </si>
  <si>
    <t>Habeas Corpus § 2254 -"Whether or not a hold was placed on the vehicle, Dimick would not have been entitled to dismissal of the charges because Dimick points to no evidence that the police acted in bad faith in failing to preserve the car as evidence."</t>
  </si>
  <si>
    <t>Jackson v. Secretary, Dep't of Corr.</t>
  </si>
  <si>
    <t>2012 WL 1025390</t>
  </si>
  <si>
    <t>Habeas Corpus § 2254  - "As petitioner does not allege, and the Court cannot find, bad faith on the part of either the prosecution or the police, no violation exists."</t>
  </si>
  <si>
    <t>Woodson v. Secretary, Dep't of Corr.</t>
  </si>
  <si>
    <t>2012 WL 5199614</t>
  </si>
  <si>
    <t>Habeas Corpus § 2254 - "Petitioner cannot demonstrate that the Titusville Police Department destroyed the physical evidence in bad faith."</t>
  </si>
  <si>
    <t>Gordon v. Secretary, Dep't of Corr.</t>
  </si>
  <si>
    <t>2016 WL 1436600</t>
  </si>
  <si>
    <t>Habeas Corpus § 2254 -  "Petitioner fails to show that the state court's adjudication of this claim was contrary to, or an unreasonable application of Trombetta, Youngblood, or any other clearly established federal law."</t>
  </si>
  <si>
    <t>Enriquez v. Secretary, Dep't of Corr.</t>
  </si>
  <si>
    <t>2016 WL 3000775</t>
  </si>
  <si>
    <t>Habeas Corpus § 2254 - "Petitioner has not shown that the officer acted in bad faith in failing to place the box in evidence."</t>
  </si>
  <si>
    <t>United States v. Hernandez</t>
  </si>
  <si>
    <t>2016 WL 6090934</t>
  </si>
  <si>
    <t>"The Court cannot determine the presence or absence of bad faith in a vacuum, without further evidence."</t>
  </si>
  <si>
    <t>United States v. Hano</t>
  </si>
  <si>
    <t>2017 WL 4958037</t>
  </si>
  <si>
    <t>"Hano has proffered no argument or evidence that the Government's actions were in bad faith."</t>
  </si>
  <si>
    <t>11th Circuit found no Brady Violation. "Defendant's Brady rights were not violated by denial of his motion for DNA profile of co-defendant's cousin;" 922 F.3d 1272</t>
  </si>
  <si>
    <t>Hunnicut v. Secretary, Dep't of Corr.</t>
  </si>
  <si>
    <t>2018 WL 1225115</t>
  </si>
  <si>
    <t>Habeas Corpus § 2254 - "As the postconviction court held, he did not provide evidence that the commingling was intentional or in bad faith on the part of law enforcement."</t>
  </si>
  <si>
    <t>Brown v. Secretary, Dep't of Corr.</t>
  </si>
  <si>
    <t>2019 WL 1383024</t>
  </si>
  <si>
    <t>Habeas Corpus § 2254 - "Brown has not identified what other facts or argument counsel could have presented to show that the government acted in bad faith in failing to preserve his car."</t>
  </si>
  <si>
    <t>Handlon v. United States</t>
  </si>
  <si>
    <t>2019 WL 2086005</t>
  </si>
  <si>
    <t>"Petitioner's self-serving affidavit asserting an alibi for the time of one email is insufficient to establish intentional bad faith by any officer or an alibi for any of the charged offenses...Because petitioner has failed to establish intentional misconduct or bad faith by any law enforcement officer or government agent, he has suffered no due process violation."</t>
  </si>
  <si>
    <t>United States v. Angulo Leones</t>
  </si>
  <si>
    <t>2021 WL 5448974</t>
  </si>
  <si>
    <t>"[T]he Court finds no bad faith as the Government produced the video the day after its discovery."</t>
  </si>
  <si>
    <t>McGurk v. Secretary, Dep't of Corr.</t>
  </si>
  <si>
    <t>2022 WL 17850332</t>
  </si>
  <si>
    <t>Habeas Corpus § 2254 - "Based on the decline to file charges, the twelve years elapsed between the investigation and the destruction, and the adherence to standard department policy regarding evidence destruction, the Court finds no bad faith on the part of law enforcement or the prosecutor."</t>
  </si>
  <si>
    <t>Moultrie v. Secretary, Dep't of Corr.</t>
  </si>
  <si>
    <t>2023 WL 3931831</t>
  </si>
  <si>
    <t>Habeas Corpus § 2254 - "Moultrie has not shown that the State acted in bad faith by destroying the DNA evidence after trial."</t>
  </si>
  <si>
    <t>11th Circuit held "Reasonable jurists would not debate the denial of Ground 3, as the district court correctly determined that Moultrie failed to show that the state destroyed the DNA evidence in bad faith or that the evidence was likely to contribute to his defense." 2024 WL 3100770</t>
  </si>
  <si>
    <t>Daniels v. Secretary Department of Corrections</t>
  </si>
  <si>
    <t>2024 WL 5264298</t>
  </si>
  <si>
    <t>Habeas Corpus § 2254 - "The post-conviction court rejected this claim. The court reasoned that Daniels 'failed to show bad faith on the part of law enforcement.' . . . The rejection of this claim was reasonable.  . . . The lost evidence in this case was not clearly exculpatory. " (Motion to Dismiss)</t>
  </si>
  <si>
    <t xml:space="preserve">M.D. Fla. </t>
  </si>
  <si>
    <t>Scarborough v. Crosby</t>
  </si>
  <si>
    <t>2005 WL 1051096</t>
  </si>
  <si>
    <t>Habeas Corpus § 2254 - "Even assuming that the clothes were 'potentially useful,' Scarborough did not raise facts in state court that would show the police acted in bad faith in not preserving Scarborough's clothing as evidence."</t>
  </si>
  <si>
    <t>Waterhouse v. Secretary, Dep't of Corr.</t>
  </si>
  <si>
    <t>2012 WL 503842</t>
  </si>
  <si>
    <t xml:space="preserve">Habeas Corpus § 2254 - "Waterhouse fails to demonstrate that the state court's decision to deny his due process claim was an unreasonable application of clearly established federal law." "Since there has been no showing that the evidence would have been exculpatory and no showing that the destruction of the evidence was motivated by bad faith, no due process violation occurred. " </t>
  </si>
  <si>
    <t>Waterhouse filed an Amended Motion for Post–Conviction DNA Testing. He requested a new trial, contending that the destruction of the biological evidence was a constitutional due process violation. Judge Beach first found that, because the destruction of the evidence in Waterhouse's case was inadvertent and not in bad faith, Waterhouse could not establish a due process violation. 82 So.3d 84</t>
  </si>
  <si>
    <t>Fana v. Secretary, DOC</t>
  </si>
  <si>
    <t>2014 4 F.Supp.3d 1295</t>
  </si>
  <si>
    <t>Habeas Corpus § 2254 - "Petitioner failed to present any evidence of bad faith on the part of the state and the Sheriff's property room staff."</t>
  </si>
  <si>
    <t>United States v. Green</t>
  </si>
  <si>
    <t>2014 WL 1333197</t>
  </si>
  <si>
    <t>"Additionally, there has been no evidence of bad faith by the government or any of its agents which resulted in the failure to preserve these receipts. No due process violation has been shown even if the flat register receipts were seized by the government."</t>
  </si>
  <si>
    <t>Wood v. Secretary, Dep't of Corr.</t>
  </si>
  <si>
    <t>2017 WL 2692838</t>
  </si>
  <si>
    <t>Habeas Corpus § 2254 - "Petitioner has not shown that the police acted in bad faith by failing to collect the aforementioned items."</t>
  </si>
  <si>
    <t>United States v. Hameen</t>
  </si>
  <si>
    <t>2018 WL 6580996</t>
  </si>
  <si>
    <t>"Finally, the Court finds that there is no evidence of bad faith by the government or any of its agents which resulted in the failure to retrieve and preserve the surveillance video."</t>
  </si>
  <si>
    <t>M.D. Ga.</t>
  </si>
  <si>
    <t>Hannah v. Chase</t>
  </si>
  <si>
    <t>2010 WL 890163</t>
  </si>
  <si>
    <t>Habeas Corpus § 2254  - "In view of the above, it is apparent to the undersigned that the state court's decision was not contrary to nor did it involve an unreasonable application of clearly established Federal law."</t>
  </si>
  <si>
    <t xml:space="preserve">Supreme Court of Georgia found "There is no evidence of bad faith in the State's failure to produce the bottles of pills." and "the actual pills would have been simply cumulative of other evidence, there was no violation of Hannah's due process rights." 278 Ga. 195 </t>
  </si>
  <si>
    <t>N.D. Ala.</t>
  </si>
  <si>
    <t>Ford v. Thomas</t>
  </si>
  <si>
    <t>2010 WL 11519566</t>
  </si>
  <si>
    <t>Habeas Corpus § 2254 - "The mere fact that the evidence was destroyed does not support a finding of bad faith or even an inference thereof."</t>
  </si>
  <si>
    <t>Barber v. Dunn</t>
  </si>
  <si>
    <t>2019 WL 1098486</t>
  </si>
  <si>
    <t>Habeas Corpus § 2254 - "Because the state court reasonably concluded that the state did not act in bad faith, its holding that Barber failed to establish a federal due process violation was neither contrary to nor an unreasonable application of Youngblood and Fisher. "</t>
  </si>
  <si>
    <t>Court of Criminal Appeals of Alabama found no bad faith. "Thus, based on Lamont's testimony, it does not appear that the State acted in bad faith in not preserving the bloody palm print." 952 So.2d 393</t>
  </si>
  <si>
    <t>United States v. Foster</t>
  </si>
  <si>
    <t>2023 WL 3476833</t>
  </si>
  <si>
    <t>"Accordingly, under Youngblood, Foster cannot show his evidence was lost or destroyed in bad faith."</t>
  </si>
  <si>
    <t>Northern District of Alabama held "As the magistrate judge thoroughly explained, the Government didn't act in bad faith when it inadvertently lost the court papers that were in the custody of the United States Marshals Service. None of the officials who handled Foster's papers knew anything about their contents other than that they were related to Foster's case. And the papers were lost only because the Marshals were attempting to reunite Foster with his paperwork and trusted that the United States Postal Service would safely deliver the papers to him. Though Foster repeatedly asserts that Ellis acted with gross negligence when she mailed these papers, the Eleventh Circuit has strongly suggested that gross negligence does not equal bad faith in this context." 2023 WL 3059153</t>
  </si>
  <si>
    <t>Reiber v. Hamm</t>
  </si>
  <si>
    <t>2023 WL 5020257</t>
  </si>
  <si>
    <t>Habeas Corpus § 2254 - "But Mr. Rieber does not allege—either with specific factual support or in a conclusory manner—that the State acted in bad faith. He has therefore failed to satisfy the requirements of a due process claim under Youngblood. "</t>
  </si>
  <si>
    <t>Supreme Court of Alabama found no bad faith. "The record here indicates no bad faith on the part of the police." 663 So.2d 999</t>
  </si>
  <si>
    <t xml:space="preserve">N.D. Ala. </t>
  </si>
  <si>
    <t>Gober v. United States</t>
  </si>
  <si>
    <t>2022 WL 1647225</t>
  </si>
  <si>
    <t>"And, as the court stated previously, Mr. Gober must show that the officers acted in bad faith in failing to preserve the evidence. Mr. Gober failed to meet this [bad faith] standard."</t>
  </si>
  <si>
    <t xml:space="preserve">N.D. Fla. </t>
  </si>
  <si>
    <t>Mears v. McDonough</t>
  </si>
  <si>
    <t>2007 WL 809781</t>
  </si>
  <si>
    <t>Habeas Corpus § 2254 - "Petitioner has not shown bad faith."</t>
  </si>
  <si>
    <t>Wyche v. McNeil</t>
  </si>
  <si>
    <t>2010 WL 1912242</t>
  </si>
  <si>
    <t>Habeas Corpus § 2254 - "Petitioner Wyche has not presented any new evidence at all, and there is no evidence that the receipt was in fact exculpatory."</t>
  </si>
  <si>
    <t>Northern District of Florida found "The § 2254 petition was not filed within the one year limitations period. Therefore, Petitioner's Youngblood claim is not cognizable unless he can demonstrate that an exception to the limitations period should be applied. Petitioner relies on the actual innocence exception, but he has not demonstrated “that it is more likely than not that no reasonable juror would have found petitioner guilty beyond a reasonable doubt,” 2010 WL 1912193</t>
  </si>
  <si>
    <t>Blocker v. Jones</t>
  </si>
  <si>
    <t>2016 WL 11475137</t>
  </si>
  <si>
    <t>Habeas Corpus § 2254 - "Petitioner failed to demonstrate that the state court's adjudication of his due process claim was based upon an unreasonable determination of the facts, or that it was contrary to or an unreasonable application of clearly established federal law."</t>
  </si>
  <si>
    <t>The state court found as fact that there no evidence that the Tallahassee Police Department acted in bad faith when they destroyed the sexual assault kit and other evidence. At the time of the destruction, the case was “cold” due to the victim's failure to participate in the police investigation and the lapse of four years since the rape occurred. Further, at the time the evidence was destroyed, in 2003 and 2004, Petitioner's DNA had not been entered into the convicted offender database (that did not occur until 2006), so DNA testing had not inculpated or exculpated him. Additionally, the state court found as fact that the destruction was performed in accordance with the police department's routine policy.</t>
  </si>
  <si>
    <t>Miles v. Secretary, Florida Dep't of Corr.</t>
  </si>
  <si>
    <t>2018 WL 3030013</t>
  </si>
  <si>
    <t>Habeas Corpus § 2254 - "With regard to the DNA evidence, there is no reason to exclude otherwise admissible DNA results simply because the actual raw material was inadvertently destroyed where there has been no showing of bad faith by the police in the destruction of the evidence."</t>
  </si>
  <si>
    <t>Reese v. Jones</t>
  </si>
  <si>
    <t>2018 WL 6517781</t>
  </si>
  <si>
    <t>Habeas Corpus § 2254 - "Petitioner failed to satisfy the Youngblood standard."</t>
  </si>
  <si>
    <t>Parris v. Secretary, Dep't of Corr.</t>
  </si>
  <si>
    <t>2023 WL 2250312</t>
  </si>
  <si>
    <t>Habeas Corpus - "This all falls short of showing bad faith."</t>
  </si>
  <si>
    <t>Northern District of Florida found no bad faith. "Also, the detective did not know about the pullup at the time of the offense and, thus, “did not intentionally destroy, or fail to collect and preserve, evidence that he believed would exonerate the Defendant.” 2022 WL 18864870</t>
  </si>
  <si>
    <t>N.D. Ga.</t>
  </si>
  <si>
    <t>United States v. Laughlin</t>
  </si>
  <si>
    <t>2012 WL 3065404</t>
  </si>
  <si>
    <t>"Defendants have not established that the deterioration of the marijuana was done in bad faith."</t>
  </si>
  <si>
    <t>Whatley v. United States</t>
  </si>
  <si>
    <t>2016 WL 8679248</t>
  </si>
  <si>
    <t>"Further, because the loss of the card during an office move does not show bad faith, there is no viable due process claim based on the destruction of evidence that appellate counsel reasonably should have raised."</t>
  </si>
  <si>
    <t>United States v. Roberts</t>
  </si>
  <si>
    <t>2017 WL 6892915</t>
  </si>
  <si>
    <t>"[T]there has been no evidence of bad faith by the government or any of its agents which resulted in the failure to preserve these [communications]."</t>
  </si>
  <si>
    <t>Northern District of Georgia held "It is hereby ORDERED that Defendant's Motion to Dismiss Count One [Doc. 32] and Motion to Dismiss Charges Due to the Government's Destruction of Exculpatory Evidence [Doc. 33] are DENIED." 2018 WL 387795</t>
  </si>
  <si>
    <t>United States v. Addaquay</t>
  </si>
  <si>
    <t>2022 WL 1514663</t>
  </si>
  <si>
    <t xml:space="preserve">"Addaquay has failed to show bad faith on the part of the Government. There is no indication that the Government either knew the video was potentially exculpatory and let it be destroyed, or purposefully caused its destruction." </t>
  </si>
  <si>
    <t>Northern District of Georgia held  "The Court therefore finds no plain error in the Magistrate Judge's determination that Defendant failed to meet his burden to show that the Government acted in bad faith." 2022 WL 1284819</t>
  </si>
  <si>
    <t xml:space="preserve">N.D. Ga. </t>
  </si>
  <si>
    <t>2024 WL 2699883</t>
  </si>
  <si>
    <t xml:space="preserve">"Mr. Thomas has failed to establish that law enforcement officers acted in bad faith. An alternative “sanction” would thus be inappropriate, and the Magistrate Judge did not err by declining to recommend one." </t>
  </si>
  <si>
    <t>Northern District of Georgia held "Thus, “there is no evidence of bad faith by the government or any of its agents which resulted in the failure to retrieve and preserve the surveillance video.” 2024 WL 2883522</t>
  </si>
  <si>
    <t>S.D. Fla.</t>
  </si>
  <si>
    <t>United States v. Pompano Helicopters, Inc.</t>
  </si>
  <si>
    <t>2009 WL 1456745</t>
  </si>
  <si>
    <t>"The Defendants also fail to establish that the document was destroyed in bad faith. "</t>
  </si>
  <si>
    <t>Allen v. McNeil</t>
  </si>
  <si>
    <t>2009 WL 856017</t>
  </si>
  <si>
    <t>Habeas Corpus § 2254 - "Mr. Allen has failed to establish that, to the extent that evidence was indeed contaminated or lost, it was due to bad faith on the part of the State of Florida. Since there has been no showing that the evidence would have been exculpatory and no showing whatsoever that the failure to preserve it was motivated by bad faith, no due process violation occurred when the State did not disclose that evidence was mishandled."</t>
  </si>
  <si>
    <t>Sochor v. McNeil</t>
  </si>
  <si>
    <t>2009 WL 9046175</t>
  </si>
  <si>
    <t>Habeas Corpus § 2254  - "The state courts have determined this issue and the record here does not reveal that the Court's deference to the state court's determination would be in anyway misplaced."</t>
  </si>
  <si>
    <t>Johnson v. McNeil</t>
  </si>
  <si>
    <t>2010 WL 3835230</t>
  </si>
  <si>
    <t>Habeas Corpus § 2254  - "There is no indication whatever in the record that the police officers here acted in bad faith or intentionally failed to preserve evidence."</t>
  </si>
  <si>
    <t>United States v. Esquenazi</t>
  </si>
  <si>
    <t>2011 WL 13079210</t>
  </si>
  <si>
    <t>"Additionally, Defendants cannot prove bad faith on behalf of the Government because the Government was not even aware of the document destruction."</t>
  </si>
  <si>
    <t>United States v. Stoll</t>
  </si>
  <si>
    <t>2011 WL 703875</t>
  </si>
  <si>
    <t>"Mr. Stoll asserts that dismissal is the appropriate sanction. The Court must respectfully disagree for two reasons: (1) bad faith has not been shown, and (2) the vast majority of the properties at issue concern real estate transactions that occurred between June 2004 and February 2008, whereas the files destroyed related to transactions that occurred after April 2008." "As a result of the failure to preserve relevant evidence and the destruction of relevant evidence, the Defendants have shown prejudice."
*Was Youngblood standard met "No - said it was mere negligence but still allowed for adverse jury instructions"</t>
  </si>
  <si>
    <t>Broughton v. Crews</t>
  </si>
  <si>
    <t xml:space="preserve">2016 WL 4628051 </t>
  </si>
  <si>
    <t>"There is nothing in this record to support a finding of bad faith on the part of law enforcement in failing to preserve the 911 call."</t>
  </si>
  <si>
    <t>Southern District of Florida found no Trombetta violation. "Finally, Petitioner fails to demonstrate bad faith under Trombetta. Judge O'Sullivan finds Petitioner fails to argue bad faith regarding the failure to preserve the 911-call. "2016 WL 4625616</t>
  </si>
  <si>
    <t>United States v. Londono</t>
  </si>
  <si>
    <t>2018 WL 11237404</t>
  </si>
  <si>
    <t>"In sum, Lopez Londono fails to highlight any trial testimony that government agents exhibited bad faith when they did not preserve their communications with the defendant."</t>
  </si>
  <si>
    <t>Southern District of Florida found no bad faith. "Londono has not established the requisite bad faith because the five BlackBerry phones were discarded as part of a standard operating procedure—when new phones are issued to agents or when an agent retires." 2018 WL 706761 Southern District of Florida held "Because there is no evidence supporting Lopez Londono's argument that government agents exhibited bad faith when they did not preserve their communications with the defendant and their phones his motion is denied." 2018 WL 11237407</t>
  </si>
  <si>
    <t>Willner v. United States</t>
  </si>
  <si>
    <t>2018 WL 9815445</t>
  </si>
  <si>
    <t>"Movant has not demonstrated that the government acted in bad faith[.]"</t>
  </si>
  <si>
    <t>Gonzales v. Metro W. Detention Ctr</t>
  </si>
  <si>
    <t>2020 WL 2197864</t>
  </si>
  <si>
    <t>Habeas Corpus § 2241 -"[Petitioner] fails to demonstrate that the police acted in bad faith."</t>
  </si>
  <si>
    <t>Haslom v. Secretary</t>
  </si>
  <si>
    <t>2021 WL 4711835</t>
  </si>
  <si>
    <t>Habeas Corpus § 2254 - "Petitioner has also not demonstrated in the state forum or here a legally sufficient destruction-of-evidence claim. He has not shown that the prosecution acted in bad faith, much less that they failed to preserve favorable identification evidence."</t>
  </si>
  <si>
    <t>United States v. Gomez</t>
  </si>
  <si>
    <t>2024 WL 5284847</t>
  </si>
  <si>
    <t>Jencks &amp; Brady "Defendant's motion stops short of arguing a violation of due process for lost evidence under Arizona v. Youngblood. The Youngblood test would require Defendant to show that the lost evidence was 'of such a nature that the defendant would be unable to obtain comparable evidence by other reasonably available means.' Here, the text messages ultimately were available through Agent Munoz's device." (Magistrate R&amp;R; overturned in 759 F.Supp.3d 1311)</t>
  </si>
  <si>
    <t>2011 651 F.3d 30</t>
  </si>
  <si>
    <t xml:space="preserve">"Gray's contention that the district court abused its discretion in denying his request for a destruction of evidence instruction is manifestly without merit. This court has no authority to depart from Arizona v. Youngblood, requiring bad faith destruction, a showing Gray concedes he cannot make." </t>
  </si>
  <si>
    <t>United States v. Burnett</t>
  </si>
  <si>
    <t>2016 827 F.3d 1108</t>
  </si>
  <si>
    <t xml:space="preserve">"the District Court concluded that the 'Maryland State Police destroyed the heroin after a routine check ... revealed that the State of Maryland charges had been dismissed, and ... the government contends this was an inadvertent mistake made in good faith and the defendants have not shown otherwise.' . . . Not only have the defendants failed to prove bad faith, they also have advanced no credible argument that the destroyed evidence was 'potentially exculpatory,' which is a separate requirement to succeed on this kind of due process claim." </t>
  </si>
  <si>
    <t>United States v. Vega</t>
  </si>
  <si>
    <t>2016 826 F.3d 514</t>
  </si>
  <si>
    <t xml:space="preserve">"The district court declined to give either instruction, citing no evidence of bad faith on the part of the Government regarding the loss or destruction of the photographs and the fact that 'these were not really identification procedures' in which the 'only way [the witnesses] could ever identify' Martinez Vega was through the photo array. . . . Martinez Vega's identity as 'Chiguiro' was established by the testimony of multiple witnesses based on in-person observations and interactions, wholly independent of the missing photo arrays. Accordingly, any error by the district court in declining to issue missing-evidence instructions was harmless." </t>
  </si>
  <si>
    <t>D.D.C.</t>
  </si>
  <si>
    <t>United States v. Eiland</t>
  </si>
  <si>
    <t>2006 WL 516743</t>
  </si>
  <si>
    <t>"Defendant Thomas offers no reason to suspect bad faith on the part of the Government. As such, defendant Thomas' motion shall be DENIED." (Motion to Dismiss)</t>
  </si>
  <si>
    <t>United States v. O'Keefe</t>
  </si>
  <si>
    <t>2008 537 F.Supp.2d 14</t>
  </si>
  <si>
    <t>"If the defendants intend to charge the government with destroying information that they were obliged to preserve and produce pursuant to Judge Friedman's order or the due process clause itself, they must make that claim directly and support it with an evidentiary basis—not merely surmise that they should have gotten more than they did. If they do not do so within 21 business days of this opinion, I will deem any such claim to have been waived." (Motion to Compel Discovery)</t>
  </si>
  <si>
    <t>United States v. Archbold-Manner</t>
  </si>
  <si>
    <t>2008 577 F.Supp.2d 288</t>
  </si>
  <si>
    <t>"While the Court shares the defendants' frustrations over the timing and manner of discovery in this case, it is a result of either the complexity and international nature of the case, the carelessness of Colombian and/or United States investigators and prosecutors, a cavalier attitude by authorities about moving the case along, or, more than likely, a combination of the above factors. Nonetheless, none of the factors amount to bad faith. . . . There is simply no evidence that the government intentionally destroyed evidence, failed to produce material exculpatory evidence, or intentionally delayed the production of evidence." (Motion to Dismiss)</t>
  </si>
  <si>
    <t xml:space="preserve">United States v. Haight </t>
  </si>
  <si>
    <t>2016 153 F.Supp.3d 240</t>
  </si>
  <si>
    <t>"The Court finds that the Government has set forth a sufficient scientific basis for consumption here. It substantially relies on the sworn statement of Bruce Budowle, Executive Director of the Institute of Applied Genetics at the University of North Texas Health Science Center, who is “among the foremost experts in the field of DNA profiling' . . . This is sufficient to vitiate any finding of bad faith." (Motion to Compel Discovery)</t>
  </si>
  <si>
    <t>2016 169 F.Supp.3d 60</t>
  </si>
  <si>
    <t>"the Court finds that the due process clause and the Fifth Amendment do not require the Government to preserve half of the swabs at issue prior to extracting any DNA evidence because it is not clear that the swabs, in fact, are material evidence. . . . Based on the evidence before the Court, it appears that the proposed protocol advocated by the Government is the approach utilized by ASCLD/LAB-International accredited laboratories as the most scientifically advisable protocol for retrieving interpretable results from a touch DNA sample. As such, the Court shall not require the Government to split the two sets of swabs recovered from the firearm and the magazine prior to extracting DNA as requested by Anderson." (Motion to Compel Discovery)</t>
  </si>
  <si>
    <t>United States v. Quinones</t>
  </si>
  <si>
    <t>2017 236 F.Supp.3d 375</t>
  </si>
  <si>
    <t>2018 312 F.Supp.3d 170</t>
  </si>
  <si>
    <t>United States v. Kingsbury</t>
  </si>
  <si>
    <t>2018 317 F.Supp.3d 476</t>
  </si>
  <si>
    <t>"it is impossible to know whether the swabs are exculpatory, material, or discoverable under Rule 16 until they are tested. Likewise, the government's unrebutted explanation of the scientific necessity of consuming the swabs 'vitiate[s] any finding of bad faith.' Thus, neither due process nor the Federal Rules of Criminal Procedure prohibit the government from consuming the swabs at issue here." (Motion to Compel Discovery)</t>
  </si>
  <si>
    <t>United States v. Ausby</t>
  </si>
  <si>
    <t>2019 WL 3718942</t>
  </si>
  <si>
    <t>"Here, the defendant is not entitled to splitting the swabs on the OCME slides because he has not shown that the biological material on the OCME slides is exculpatory. . . . 'finds simply that the Government's expert supports a finding that there would be no bad faith in consuming' the biological material on the OCME slides as the government proposes. . . . the government may proceed with its consumption proposal." (Motion to Compel Discovery)</t>
  </si>
  <si>
    <t>2021 WL 1546541</t>
  </si>
  <si>
    <t>SETS YOUNGBLLOD CLAIM ASIDE FOR RULE 16? - "The Government's reliance on Youngblood is misplaced given that Mr. Harris has not alleged any due process violation. . . . the Government continues to have obligations to preserve evidence under Rule 16, . . . Although the Court shares Mr. Harris's concerns with the Government's handling of the evidence in this case, it simply is not clear that any DNA evidence on the firearm, which was recovered from Mr. Harris's pocket, would 'play an important role in uncovering admissible evidence, aiding witness preparation, corroborating testimony, or assisting with impeachment or rebuttal.' Therefore, the Court concludes that the Government did not violate Rule 16 and, as such, will not consider whether dismissal, suppression of evidence, or any other sanction is required." (Motion to Dismiss)</t>
  </si>
  <si>
    <t>2021 WL 5043089</t>
  </si>
  <si>
    <t>"Green has made no such showing. To the contrary, even though Green bears the burden on this point, the government has effectively demonstrated the absence of bad faith. The Court will, accordingly, DENY Green's motion for sanctions.</t>
  </si>
  <si>
    <t>United States v. Lutamila</t>
  </si>
  <si>
    <t>2022 WL 16744904</t>
  </si>
  <si>
    <t>"First, there is no due-process violation because Defendant never contends that the Government had information that it refused to turn over. . . . Finally, even if a binder like the one Defendant describes did exist, he has not explained how it would be exculpatory. . . . Because Defendant's claims regarding alleged Government misconduct are baseless, the Court finds that he does not raise a substantial question of law or fact. (Motion for Release Pending Approval)</t>
  </si>
  <si>
    <t>United States v. Evans</t>
  </si>
  <si>
    <t>2022 WL 16758553</t>
  </si>
  <si>
    <t>"The police did not destroy the SUV or attempt to eliminate its use for trial and the government has made the evidence that it gathered, and relies upon, available to the defense. These circumstances do not constitute bad faith." (Motion to Dismiss)</t>
  </si>
  <si>
    <t>United States v. Sheppard</t>
  </si>
  <si>
    <t>2022 WL 17978837</t>
  </si>
  <si>
    <t>"There is nothing obviously relevant about the USSS agents' messages—whatever they may be—to Sheppard's knowledge of the restricted area, his disorderly conduct, or any other elements of the crimes charged. . . . Sheppard is only entitled to go down this path if the evidence is relevant to him. Because he has not made any showing that it is, the Court will deny his request for discovery relating to destroyed USSS text messages." (Motion to Compel Discovery)</t>
  </si>
  <si>
    <t>United States v. Bingert Sturgeon</t>
  </si>
  <si>
    <t>2023 WL 3203092</t>
  </si>
  <si>
    <t>"Because defendants provide no satisfactory explanation as to why the information contained in the allegedly deleted USSS messages or the fact of their deletion would be material to defendants' guilt or punishment, nor do they even argue that the messages were deleted in bad faith, the Court will deny the motion with respect to the first discovery request." (Motion to Compel Discovery)</t>
  </si>
  <si>
    <t>United States v. Zink</t>
  </si>
  <si>
    <t>2023 WL 5672555</t>
  </si>
  <si>
    <t xml:space="preserve">"Since most of the purportedly lost evidence that Zink complains of was never possessed by any entity other than Congress, the Government has no duty, constitutional or otherwise, to produce it. . . . nor anything else in his Motion shows that Congress even had, much less lost or destroyed, evidence that pertained to Zink's case in particular. His Motion accordingly fails for the additional reason that it lacks a factual basis. . . . Based on what Zink has proffered, the Court can only conclude that the purportedly missing evidence he points to bears at best 'some abstract relationship to the issues' here." (Motion to Dismiss &amp; Motion to Continue) </t>
  </si>
  <si>
    <t xml:space="preserve">Habeas Corpus - Trombetta issue; police allowed witness to destroy previous exculpatory statement in bad faith. This case involves a destruction of a statement in bad faith. The court does a slight of hand in determinining that even though the evidence was apparently exculpatory and destroyed in bad faith under Youngblood, the materiality requirement of Trombetta was not met because the cross examination of witnesses who created the bad faith presumption through their actions did not elicit some evidence that there was something other than what they recalled at trial that was "of substance" on the torn up original statement. Therefore, because office's were able to replicate (replacibility requirement of Trombetta and materiality) what the defendant already established to be exculpatory, but the defendant was not able to show that they were unable to replace things outside of those statemetns, no bad faith remedy was authorized. This presents a challenge to the defendant: How can one "replace" some materials which are missing if the only source of replacement is the testimony from the very people who destroyed it in bad faith. The entire purpose of Youngblood is potentially useful evidence which is apparently exculpatory is presumed to be a violation of due process when it is destroyed in bad faith. Bad faith is what is supposed to push the calculus of "potentially useful" and "material" over the edge to create the same protections that Brady sought -- that due process requires defendants have all exculpatory materials available to them.  In this case, the witness who corroborated the defendant’s alibi was intimidated by one of the officer’s upon who’s testimony the following quote-block is partially based. “Contrary to established procedures” the officer did not photocopy the first statement, left the witness alone, who then tore the first statement to pieces and threw it in the trash. Here is the reasoning why relief was denied even though the District Court judge "assumed that the police acted in bad faith in allowing Strong to destroy the statement" (p. 53) The question of whether evidence is “to some extent irreplaceable” is a legal question based on underlying facts. See Trombetta, 467 U.S. at 489, 104 S.Ct. 2528. "Here, the underlying facts are not in dispute, so we must determine whether, in light of those undisputed facts, the irreplaceability requirement has been satisfied. We conclude that the destroyed evidence was not irreplaceable. There has been no showing that Olszewski was unable to recreate the substance of Strong's original statement through testimony. There were no internal conflicts in Strong's testimony about the content of the statement, and Strong's testimony about the statement did not conflict with Sypek's testimony about the statement. Perhaps most importantly, Olszewski did not show that there was material information in the first statement that Strong and Sypek could not recall. Even though Strong appears to have memory lapses as to surrounding events and could not remember the statement 'word for word,' he testified that he 'mostly' remembered what was in his first statement. Likewise, although Officer Sypek agreed on cross-examination that there might be 'other things' in the statement that he could not remember, he remembered 'the substance of the statement.' Thus, at best the testimony established that the witnesses could not recall details in the first statement unrelated to its substance. In short, although the loss of exculpatory information as a result of the destruction of Strong's first statement could result in a due process violation, Olszewski has failed to show that the statement contained additional, material information that was lost as a result of the destruction. Mere speculation about the possible existence of additional, material evidence in the destroyed statement is simply insufficient to demonstrate a due process violation.” p. 58-59.  </t>
  </si>
  <si>
    <r>
      <t xml:space="preserve">That the District Court did not grant a continuance under the circumstances was an abuse of discretion; but it was immaterial and not prejudicial because there was "no expert" who could "plausibly challenge" the assertion of government expert testimony regarding the fuel capacity and efficiency of the boat that defendant was found on. Here, the defendant was trying to claim that he was headed to St. Maarten, not Puerto Rico, when caught attempting to illegally re-enter the U.S. after being deported. 1) destruction of the boat he was found on was not bad faith because uncontraverted what type of boat was being used and number of passengers and there was no feasible option for the Coast Guard (can't just leave a boat there and they didn't have the ability to tow it). 2) deportation of the other members on the boat is not presumed to be done in bad faith, and more importantly, bad faith was not necessary to determine here because there was not a “reasonable likelihood (witness testimony)... could have affected the judgment of the trier of fact." Citing </t>
    </r>
    <r>
      <rPr>
        <i/>
        <sz val="12"/>
        <color rgb="FF000000"/>
        <rFont val="Times New Roman"/>
      </rPr>
      <t>Valenzuela-Bernal</t>
    </r>
    <r>
      <rPr>
        <sz val="12"/>
        <color rgb="FF000000"/>
        <rFont val="Times New Roman"/>
      </rPr>
      <t xml:space="preserve"> at 873-874. </t>
    </r>
    <r>
      <rPr>
        <i/>
        <sz val="12"/>
        <color rgb="FF000000"/>
        <rFont val="Times New Roman"/>
      </rPr>
      <t xml:space="preserve">See also </t>
    </r>
    <r>
      <rPr>
        <sz val="12"/>
        <color rgb="FF000000"/>
        <rFont val="Times New Roman"/>
      </rPr>
      <t xml:space="preserve">Footnote 5 of this holding ("Because we find that Bresil's argument fails on other grounds, we also need not decide precisely how much knowledge by the government of a witness's exculpatory value would be sufficient to satisfy the defendant's burden under a bad-faith prong"). </t>
    </r>
  </si>
  <si>
    <r>
      <t xml:space="preserve">The appellate court held that the prosecutor failed to turn over impeachment evidence, which under these circumstances meets the definition of exculpatory evidence. The undisclosed evidence included a destroyed portion of a letter from a cooperating witness which had a tone demonstrating that the witness was willing to do "everything [the prosecutor said.]" This created an issue of spoliation of this [exculpatory] evidence. The trial court incorrectly determied that the missing evidence was cumulative.The First Circuit disagreed. Since this involved exculpatory evidence, a bad faith analysis was not necessary.  Nevertheless, the court did not find that the proscutors acted in bad faith.  Yet it cautioned that the US Attoney's Office needed "better procedures for gathering and producing Brady materials." FN 14. Conviction overturned and matter remanded for a new trial. SEE 2021 case at bottom of this...  However, the discussion relates to </t>
    </r>
    <r>
      <rPr>
        <i/>
        <sz val="12"/>
        <color rgb="FF000000"/>
        <rFont val="Times New Roman"/>
      </rPr>
      <t xml:space="preserve">Brady </t>
    </r>
    <r>
      <rPr>
        <sz val="12"/>
        <color rgb="FF000000"/>
        <rFont val="Times New Roman"/>
      </rPr>
      <t xml:space="preserve">there and </t>
    </r>
    <r>
      <rPr>
        <i/>
        <sz val="12"/>
        <color rgb="FF000000"/>
        <rFont val="Times New Roman"/>
      </rPr>
      <t>Strickland</t>
    </r>
    <r>
      <rPr>
        <sz val="12"/>
        <color rgb="FF000000"/>
        <rFont val="Times New Roman"/>
      </rPr>
      <t xml:space="preserve"> because the defendant's counsel failed to raise </t>
    </r>
    <r>
      <rPr>
        <i/>
        <sz val="12"/>
        <color rgb="FF000000"/>
        <rFont val="Times New Roman"/>
      </rPr>
      <t xml:space="preserve">Brady </t>
    </r>
    <r>
      <rPr>
        <sz val="12"/>
        <color rgb="FF000000"/>
        <rFont val="Times New Roman"/>
      </rPr>
      <t xml:space="preserve">claim on direct appeal, whereas counsel of co-defendant's </t>
    </r>
    <r>
      <rPr>
        <i/>
        <sz val="12"/>
        <color rgb="FF000000"/>
        <rFont val="Times New Roman"/>
      </rPr>
      <t>did rely on such arguments and did get relief</t>
    </r>
    <r>
      <rPr>
        <sz val="12"/>
        <color rgb="FF000000"/>
        <rFont val="Times New Roman"/>
      </rPr>
      <t xml:space="preserve">.  "While the district court's finding of no bad faith prevented a new trial based on the destruction of evidence rationale alone, the appellants likely would have been entitled to a spoliation instruction, allowing the jury to make an adverse inference that the destroyed evidence was favorable to the defense. See Laurent, 607 F.3d at 902. Thus, the fact that the letter was partially destroyed is of import to our view of the withheld evidence's cumulative effect." FN 13. - JJF    Here, several different notes from "toilet" conversations ("At the time of Delgado's separation from the general prison population at 4–Charlie, it was a common practice for inmates to empty their toilets of water and speak to other inmates located below through the piping system." NOTE THAT THIS INFORMATION COMES FROM fn. 5 in United States v. Ramos-Gonzalez, 747 F. Supp. 2d 280 (D.P.R. 2010), aff'd in part, rev'd in part sub nom. United States v. Flores-Rivera, 787 F.3d 1 (1st Cir. 2015), the previous case history in lower court treatment cell. Left here because this has more information) and other 302 reports from prison that contained allegedly (i.e. potentially) exculpatory information. However, this was framed as a </t>
    </r>
    <r>
      <rPr>
        <i/>
        <sz val="12"/>
        <color rgb="FF000000"/>
        <rFont val="Times New Roman"/>
      </rPr>
      <t>Brady</t>
    </r>
    <r>
      <rPr>
        <sz val="12"/>
        <color rgb="FF000000"/>
        <rFont val="Times New Roman"/>
      </rPr>
      <t xml:space="preserve">violation. The prosecutor withheld some of the handwritten notes. The court found that, although the District Court's finding that the missing notes were mere cummulative evidence that did not themselves undermine confidence in the outcome of the trial, they did have impeachment value which required the government to produce them. "Delgado's letter to the prosecutor is probative for a different reason. Although it contains no fact directly at variance with  his testimony,12 its overall tone turns it into what could clearly have been a focus of a defendant's closing. In the letter, Delgado presents himself as the prosecutor's “best cooperator”; a fawning, desperate supplicant willing to “do everything [the prosecutor] said” and eager to point out how much assistance he was providing her. Importantly, the fact that the last part of the letter appears to have been destroyed—the part where it seems he was saying what he would do—heightens greatly its probative value, both raising an inference of spoliation, and providing a powerful tool in the hands of any good trial counsel to call into question the credibility of both the key witness and, implicitly, the lead prosecutor." </t>
    </r>
    <r>
      <rPr>
        <u/>
        <sz val="12"/>
        <color rgb="FF000000"/>
        <rFont val="Times New Roman"/>
      </rPr>
      <t>Id.</t>
    </r>
    <r>
      <rPr>
        <sz val="12"/>
        <color rgb="FF000000"/>
        <rFont val="Times New Roman"/>
      </rPr>
      <t>, at 18-19. The court granted relief to two of the defendants and remanded them for new trials, but did not grant relief to the named defendant. FINAL DISPOSITION THUS FAR does not discuss bad faith; Flores-Rivera v. United States, 16 F.4th 963 (1st Cir. 2021): "As to the notebook on which the government relies, Flores's connection to the notebook relies entirely on testimony by one of the impeachable cooperating witnesses, who asserted that the initials “SF” refer to Flores rather than the other persons with similar initials mentioned in the evidence. In short, the government's case against Flores depended quite heavily on the largely uncorroborated testimony of the three cooperators. Hence, she would have prevailed on the Brady issue just like her co-defendants had she raised the issue. And for that reason, she establishes prejudice under Strickland." 16 F. 4th 963, at 969.</t>
    </r>
  </si>
  <si>
    <r>
      <t>"Even assuming that Therrien has not forfeited the claim and that Athas destroyed her phone in bad faith, a dubious conclusion based on the record..." FN 10 following the quote relates facts showing routine policy explaining destructin of phone. (p. 17) Court also observes that Defendant was a party to the texts that were purportedly destroyed and that "government's destruction of “potentially exculpatory evidence” may not violate Brady or Youngblood if the evidence can be “replicated through other sources”" (p. 17) -- JJF]  Defendant claimed that female officer engaged in an innapropriate relationship with him while he was serving time on another case, using her "feminine wiles" (</t>
    </r>
    <r>
      <rPr>
        <u/>
        <sz val="12"/>
        <color rgb="FF000000"/>
        <rFont val="Times New Roman"/>
      </rPr>
      <t>Id.</t>
    </r>
    <r>
      <rPr>
        <sz val="12"/>
        <color rgb="FF000000"/>
        <rFont val="Times New Roman"/>
      </rPr>
      <t xml:space="preserve">, at 12) to manipulate him into selling drugs and a gun to </t>
    </r>
    <r>
      <rPr>
        <i/>
        <sz val="12"/>
        <color rgb="FF000000"/>
        <rFont val="Times New Roman"/>
      </rPr>
      <t xml:space="preserve">another person whom </t>
    </r>
    <r>
      <rPr>
        <sz val="12"/>
        <color rgb="FF000000"/>
        <rFont val="Times New Roman"/>
      </rPr>
      <t xml:space="preserve">1) she had a similar form of relationship with and 2) knew the other person to be an FBI informant. Defendant essentially claimed bad faith through entrapment; here, termed "outrageous government misconduct." Id., at 12.  The officer was investigated, demoted, and later resigned. Id. He claimed that they had a sexual relationship and provided gifts/special treatment, which the agent denied and claiemd was merely "cultivating" him to be an informant. He used three main theories: 1) overinvolvment of government in action (dismissed by court due to his being independently involved to a degree suggesting his voluntary aquiescence) 2) that sex was used as an investigatory tool, which was denied by the court because "[t]hough Athas knew of Perez's status as an FBI informant and personally spoke with both Perez and Therrien before and after the sales took place, she did not supply Therrien with the drugs or firearm, did not specify the precise terms of the transactions, and was not physically present when they took place...None of Athas's supervisors knew about the extent of her personal relationship with Therrien, the alleged sexual relationship was of a limited duration, and it is unclear whether Athas's motive for entering into any such relationship was for “investigatory” reasons. In other words, Therrien never alleged that the FBI or any other investigative agency encouraged, or even “acquiesce[d]” to, his and Athas's relationship." </t>
    </r>
    <r>
      <rPr>
        <u/>
        <sz val="12"/>
        <color rgb="FF000000"/>
        <rFont val="Times New Roman"/>
      </rPr>
      <t>Id.</t>
    </r>
    <r>
      <rPr>
        <sz val="12"/>
        <color rgb="FF000000"/>
        <rFont val="Times New Roman"/>
      </rPr>
      <t xml:space="preserve">, at 15-16. "Third, Therrien directs us to another set of cases involving certain defendants' allegations that government agents physically or psychologically abused them. See, e.g., Santana, 6 F.3d at 4. Therrien specifically argues that Athas's age, position of authority at Hampden, and repeated assurances that he would not get in trouble for selling illicit items to Perez constituted such abuse. Nevertheless, we do not see how this dynamic implicates due process concerns since “feelings of ‘betrayal’ are not the sort of injuries that constitute a violation of a defendant's rights under the Due Process Clause." </t>
    </r>
    <r>
      <rPr>
        <b/>
        <u/>
        <sz val="12"/>
        <color rgb="FF000000"/>
        <rFont val="Times New Roman"/>
      </rPr>
      <t xml:space="preserve">As it relates to </t>
    </r>
    <r>
      <rPr>
        <b/>
        <i/>
        <u/>
        <sz val="12"/>
        <color rgb="FF000000"/>
        <rFont val="Times New Roman"/>
      </rPr>
      <t>Youngblood</t>
    </r>
    <r>
      <rPr>
        <b/>
        <u/>
        <sz val="12"/>
        <color rgb="FF000000"/>
        <rFont val="Times New Roman"/>
      </rPr>
      <t>, however, no bad faith finding necessary -- did not reach irreplacibility requirement and would have been cummulative.</t>
    </r>
    <r>
      <rPr>
        <sz val="12"/>
        <color rgb="FF000000"/>
        <rFont val="Times New Roman"/>
      </rPr>
      <t xml:space="preserve"> </t>
    </r>
    <r>
      <rPr>
        <b/>
        <sz val="12"/>
        <color rgb="FF000000"/>
        <rFont val="Times New Roman"/>
      </rPr>
      <t>The defendant introduced his cell phone at trial and was used by the jury, which looked at text messages outside those originally intended to be used; however, in issuing his own cell phone to the jury for examination, his counsel did not put any limitting instructions and the judge cured the issue satisfactorily by polling the jurors after the fact. Still, the questionable officer who was demoted and later resigned got rid of her cell phone. She testified it was because of policy/because DEA would have had it turned off anyway once it was responsible for paying the bill and she was no longer on the task force. The defendant "remained a party to the text message conversations between himself and Athas. At best, it remains unclear whether these text messages actually had any exculpatory value. At trial, Therrien introduced extensive evidence concerning his relationship with Athas, including her testimony, his own testimony, and text messages from his own cell phone. He has not, however, shown on appeal how the text messages on Athas's phone would differ from this considerable pool of existing evidence."</t>
    </r>
    <r>
      <rPr>
        <sz val="12"/>
        <color rgb="FF000000"/>
        <rFont val="Times New Roman"/>
      </rPr>
      <t xml:space="preserve"> </t>
    </r>
    <r>
      <rPr>
        <u/>
        <sz val="12"/>
        <color rgb="FF000000"/>
        <rFont val="Times New Roman"/>
      </rPr>
      <t>Id.</t>
    </r>
    <r>
      <rPr>
        <sz val="12"/>
        <color rgb="FF000000"/>
        <rFont val="Times New Roman"/>
      </rPr>
      <t>, at 17. [Neither the Youngblood standard nor bad faith standard were met. Conviction affirmed. - JJF]</t>
    </r>
  </si>
  <si>
    <r>
      <t xml:space="preserve">Government deleted snapchat messages for arms purchases. Defendant alleges deletion of messages was improperly motivated because it goes to his </t>
    </r>
    <r>
      <rPr>
        <sz val="12"/>
        <color rgb="FF000000"/>
        <rFont val="Times New Roman"/>
        <family val="1"/>
      </rPr>
      <t>entrapment defense theory</t>
    </r>
    <r>
      <rPr>
        <sz val="12"/>
        <color rgb="FF000000"/>
        <rFont val="Times New Roman"/>
      </rPr>
      <t xml:space="preserve">. "Mr. Seme has failed to show that the government acted in bad faith because the evidence he points to does not demonstrate that the government was improperly motivated. Mr. Seme relies on the following facts to support his bad faith argument: (1) the government instigated this operation and knew that Snapchat messages automatically delete; (2) the government preserved other evidence from Snapchat, which demonstrates that it knew how to preserve these messages when it had wanted to do so; and (3) the government would have known the value of the messages at the moment that they were sent. At most, the record reflects negligence and short-sightedness on the part of TFO Healy, who failed to save messages when using a platform that automatically deletes them. This short-sightedness, however, does not amount to bad faith. See Garza, 435 F.3d at 75." </t>
    </r>
    <r>
      <rPr>
        <i/>
        <sz val="12"/>
        <color rgb="FF000000"/>
        <rFont val="Times New Roman"/>
      </rPr>
      <t xml:space="preserve">Id., </t>
    </r>
    <r>
      <rPr>
        <sz val="12"/>
        <color rgb="FF000000"/>
        <rFont val="Times New Roman"/>
      </rPr>
      <t xml:space="preserve">at *4. </t>
    </r>
    <r>
      <rPr>
        <sz val="12"/>
        <color rgb="FF000000"/>
        <rFont val="Times New Roman"/>
        <family val="1"/>
      </rPr>
      <t>Importantly</t>
    </r>
    <r>
      <rPr>
        <sz val="12"/>
        <color rgb="FF000000"/>
        <rFont val="Times New Roman"/>
      </rPr>
      <t>, the defendant already met wit the government about his version of the snapchats that were destroyed and</t>
    </r>
    <r>
      <rPr>
        <b/>
        <u/>
        <sz val="12"/>
        <color rgb="FF000000"/>
        <rFont val="Times New Roman"/>
      </rPr>
      <t>the government accepted his version of the messages</t>
    </r>
    <r>
      <rPr>
        <sz val="12"/>
        <color rgb="FF000000"/>
        <rFont val="Times New Roman"/>
      </rPr>
      <t xml:space="preserve">. This defeats Irreplaceability prong. See </t>
    </r>
    <r>
      <rPr>
        <i/>
        <sz val="12"/>
        <color rgb="FF000000"/>
        <rFont val="Times New Roman"/>
      </rPr>
      <t xml:space="preserve">Id. </t>
    </r>
  </si>
  <si>
    <r>
      <t xml:space="preserve">"The defendant next asks the court to infer bad faith from the agents' failure to retrieve the tape, for purposes of a claim that the tape was “potentially useful” evidence. Assuming that the tape would have been “potentially useful,” the defendant again asks the court to make the failure to obtain the tape itself all that he need prove. As the First Circuit has noted in this context, </t>
    </r>
    <r>
      <rPr>
        <u/>
        <sz val="12"/>
        <color rgb="FF000000"/>
        <rFont val="Times New Roman"/>
      </rPr>
      <t xml:space="preserve">“intentionality is not enough to show bad faith.” Garza, 435 F.3d at 75. The defendant must “show independent evidence that the [agents were] somehow improperly motivated.” Id. (internal punctuation omitted). </t>
    </r>
    <r>
      <rPr>
        <sz val="12"/>
        <color rgb="FF000000"/>
        <rFont val="Times New Roman"/>
      </rPr>
      <t>He has not done so.</t>
    </r>
    <r>
      <rPr>
        <b/>
        <sz val="12"/>
        <color rgb="FF000000"/>
        <rFont val="Times New Roman"/>
      </rPr>
      <t xml:space="preserve"> </t>
    </r>
    <r>
      <rPr>
        <sz val="12"/>
        <color rgb="FF000000"/>
        <rFont val="Times New Roman"/>
        <family val="1"/>
      </rPr>
      <t>For example, the defendant could have shown that Wolf knew, or at least was willfully blind to the fact, that the gas station's tape of the events of May 29 would be taped over in the normal course of business at the station. But, Wolf was not questioned on this point during his extensive testimony at the hearing</t>
    </r>
    <r>
      <rPr>
        <b/>
        <sz val="12"/>
        <color rgb="FF000000"/>
        <rFont val="Times New Roman"/>
      </rPr>
      <t xml:space="preserve">. </t>
    </r>
    <r>
      <rPr>
        <sz val="12"/>
        <color rgb="FF000000"/>
        <rFont val="Times New Roman"/>
      </rPr>
      <t xml:space="preserve">The defendant argues, in the alternative, that the government's failure to notify him that the gas station “had surveillance equipment and that the agents believed there was surveillance footage of the arrest of the Defendant on May 29, 2008” constituted a due process violation under Brady. The videotape in this case, if it existed, cannot be forced into the confines of Brady. First, and most important, it has not been established that the videotape would have constituted “evidence favorable to [the] accused.” Brady, 373 U.S. at 87. Second, none of the case law cited by the defendant requires the government to inform a defendant of the location of possible evidence that might be favorable to the defendant, when that location is not within the government's control and the government does not itself have the evidence." </t>
    </r>
    <r>
      <rPr>
        <i/>
        <sz val="12"/>
        <color rgb="FF000000"/>
        <rFont val="Times New Roman"/>
      </rPr>
      <t>Id.</t>
    </r>
    <r>
      <rPr>
        <sz val="12"/>
        <color rgb="FF000000"/>
        <rFont val="Times New Roman"/>
      </rPr>
      <t>, at *10-11.
• subsequently aff'd, 700 F.3d 615 (1st Cir. 2012)</t>
    </r>
  </si>
  <si>
    <r>
      <rPr>
        <sz val="12"/>
        <color rgb="FF000000"/>
        <rFont val="Times New Roman"/>
        <family val="1"/>
      </rPr>
      <t xml:space="preserve">This involved a defendant's motion to dismiss due to government failing to turn over multiple pieces of information.  There are two separate analyses here.  There is a Brady analysis regarding reams of investiagotry material generated by local Puerto Rican law enforcement that federal investigators and the US Attorney did not obtain or even seek.  There was also an issue of a car that was evidence in the case that the government permitted to be sold by the victim before the defendant could inspect it.  With respect to the law enforcement investigatory material, the court ruled that much of the material was exculpatory.  Therefore, this violated Brady and Discovery Rule 16.  But since the trial had not occurred, the proper remedy was order a continuance of the trial date.  The defendant had not experienced actual prejudice since the trial had not yet begun. The court sympathetically noted: "In effect, counsel is harmed by her own diligence. The defense was able to find out about the government's defalcations, to do what the government was unable to do. Ironically, the more diligent the defender is, the more we excuse the government's negligence." p. 226. Therefore, even though there was a Brady violation and a discovery violation, the court determined that the proper remedy was a continuance of the trial, rather than dismissal.  The court noted that had the trial already been completed, or even if the trial had begun, the proper remedy may have been dismissal. p. 226. With respect to the car being sold, the court observed that under Youngblood, either the car had to be exculpatory, or its loss had to be in bad faith if it was only potentially exculpatory. The record develeoped at the time of this ruling did not establish that the car was exculpatory, nor was it able to establish that it was sold in bad faith. Therefore, there was no Youngblood violation yet. The court gave the parties leave to further brief this issue and address it at a future hearing. p. 227. Unfortunately, there is no further reported history on this case to reveal the outcome. -JJF   THIS CASE WILL ALSO BE USEFUL FOR THE ARTICLE ON REMEDIES UNDER THE RULES OF DISCOVERY. -JJF   Denied defendant's motion to dismiss, but strongly admonished prosecution."If the federal government is going to federalize state crimes, and necessarily rely on state law enforcement efforts, it must have all the information from state investigatory files on which those prosecutions are based and share them with the defense where the law requires. After a hearing, and after briefing by both sides, I find that the AUSA had plainly violated both Federal Rule 16 of Criminal Procedure and Brady v. Maryland, 373 U.S. 83, 83 S.Ct. 1194, 10 L.Ed.2d 215 (1963). However, </t>
    </r>
    <r>
      <rPr>
        <b/>
        <sz val="12"/>
        <color rgb="FF000000"/>
        <rFont val="Times New Roman"/>
        <family val="1"/>
      </rPr>
      <t>while I do not find bad faith in that violation</t>
    </r>
    <r>
      <rPr>
        <sz val="12"/>
        <color rgb="FF000000"/>
        <rFont val="Times New Roman"/>
        <family val="1"/>
      </rPr>
      <t>, I do find stunning negligence on the part of the AUSA and the FBI agents assigned to this case." Id., at 220. Here, government failed to keep or disclose much of the state's discovery material in concurrent jurisdiction. Court however found that as a matter of law it was "required the least severe sanction to achieve the desired results." Id., at 221 (internal quotations and citations ommitted).
*Remanded for further showing: "Continuance granted so government can comply with discovery orders. The court gave the parties leave to further brief this issue and address it at a future hearing. p. 227. Unfortunately, there is no further reported history on this case to reveal the outcome of the case. "</t>
    </r>
  </si>
  <si>
    <r>
      <t xml:space="preserve">Adopting the R&amp;R with respect to bad faith; held that the defendant failed to demonstrate the missing evidence was exculpatory, but assuming </t>
    </r>
    <r>
      <rPr>
        <i/>
        <sz val="12"/>
        <color theme="1"/>
        <rFont val="Times New Roman"/>
      </rPr>
      <t>arguendo</t>
    </r>
    <r>
      <rPr>
        <sz val="12"/>
        <color theme="1"/>
        <rFont val="Times New Roman"/>
      </rPr>
      <t xml:space="preserve"> that it was, failed to demonstrate it was irreplaceable because "Presumably, the Pagoza is not a one-of-a-kind ship, in fact, based on law enforcement description the vessel is most likely a 1997 Monterey 262 Cruiser." </t>
    </r>
    <r>
      <rPr>
        <u/>
        <sz val="12"/>
        <color theme="1"/>
        <rFont val="Times New Roman"/>
      </rPr>
      <t>id.</t>
    </r>
    <r>
      <rPr>
        <sz val="12"/>
        <color theme="1"/>
        <rFont val="Times New Roman"/>
      </rPr>
      <t xml:space="preserve">, at 3. Moreover, bad faith was not met, even though </t>
    </r>
    <r>
      <rPr>
        <sz val="12"/>
        <color theme="1"/>
        <rFont val="Times New Roman"/>
        <family val="1"/>
      </rPr>
      <t xml:space="preserve"> "the circumstances surrounding the missing evidence can speak to bad-faith and, as the defendant himself correctly points out, the Court may infer bad faith when the way the evidence is discarded negates innocent explanation</t>
    </r>
    <r>
      <rPr>
        <i/>
        <sz val="12"/>
        <color theme="1"/>
        <rFont val="Times New Roman"/>
      </rPr>
      <t xml:space="preserve">" </t>
    </r>
    <r>
      <rPr>
        <sz val="12"/>
        <color theme="1"/>
        <rFont val="Times New Roman"/>
      </rPr>
      <t xml:space="preserve">because "there are plenty of plausible, innocent explanations for the missing evidence. Most likely the VACIS, an outdated piece of government equipment, had no way of properly storing the large number of scans taken over the course of its life, and any data it did have was lost when it was decommissioned" even though the defendant pointed out (and the court acknowledges) "he is at a severe disadvantage when it comes to obtaining information that may demonstrate bad faith." </t>
    </r>
    <r>
      <rPr>
        <u/>
        <sz val="12"/>
        <color theme="1"/>
        <rFont val="Times New Roman"/>
      </rPr>
      <t>id.</t>
    </r>
    <r>
      <rPr>
        <sz val="12"/>
        <color theme="1"/>
        <rFont val="Times New Roman"/>
      </rPr>
      <t xml:space="preserve">, at 3-4. </t>
    </r>
  </si>
  <si>
    <t xml:space="preserve">Although destruction of evidence in this case was material and effected all of the charges against the defendant, and there was a fair probability that further testing of the missing evidence would have revealed exculpatory information given it did not contain data and fingerprints which would be expected to be found on defendant's laptop, was not in itself a Brady violation because government alleged reasonable alternative possibility that inculpatory information could be found or that missing evidence aligned with theory of case in chief that defendant used other people. Therefore, without clear showing that destruction was motivated by desire to deprive him the ability to conduct further testing turned on whether the evidence's exculpatory value was immediately apparent to officers who destroyed the evidence after having received a memo to get rid of old evidence. </t>
  </si>
  <si>
    <t>Habeas Corpus - (pro se) challenges the lack of bank surveillance video which prosecution had but then did not present to the defense; defense counsel was able to make opening remarks regarding the failure of the prosecution to adequately preserve the tapes and that had the tapes been revealed, they would show defendant was part of a voluntary exchange (went to atm to get cash to buy drugs rather than forced the victim to go to the ATM after pretending to be a prostitute) and therefore the surveillance video was exculpatory. Defendant emphatically stated he was never at the bank and even requested and was granted to be his own counsel on this basis. However, there was no prejudice shown regarding missing surveillance tape at trial even though government admitted losing the video was a mistake, since the officer testifying regarding the video merely demonstrates that there was a passenger and $500 was withdrawn from the bank, which is corroborated by bank records. Could neither demonstrate bad faith or prejudice (mere assertion that missing evidence = bad faith is not sufficient unless under self-evident circumstances)</t>
  </si>
  <si>
    <t>2254 (Habeas Corpus) Petition denied; failed to allege any particular act or materiality relating to why lineup photo which was destroyed done in bad faith, particularly when identification not reliant on photo.</t>
  </si>
  <si>
    <t>Habeas Corpus - The police investigation and trial involved several issues with evidence, including the loss of physical items seized from Dennis’s father’s home (two jackets, a pair of pants, and a pair of shoes). However, the primary focus of the legal challenge was on the suppression of Brady material, not specifically on the failure to preserve physical evidence or bad faith in that context. Youngblood is only cited in the concurrence/dissent of the opinion. (Both citations are focused on cross racial identifications) Regarding the suppression of Brady material, this included a receipt corroborating Dennis’s alibi, an inconsistent statement by an eyewitness, and documents that suggested another individual committed the crime. The suppression of this evidence was deemed to have denied Dennis a fair trial, which ultimately led to granting habeas relief.   Habeas petition granted because State Supreme Court unreasonably applied Brady and progeny by discounting potentially exculpatory statement which was suppressed by prosecution. Bad faith not required when Brady violation occurs; Brady violation occurs when government knowingly suppresses favorable information when it knows defendant has not obtained it or otherwise has not confirmed that the defendant does have such information. See page 289, as this is where bad faith is discussed. Although the case only mentions Youngblood in passing, there is a bad-faith component here because the entire case file went missing and its failure to provide a receipt with exculpatory value "borders on bad faith." [I am keeping this case on the spreadsheet because some evidence that was seized by police went missing, although it was not the reason that the case was over turned-JJF]
*Remanded for further showing: "No* (he was released, with permission for commonwealth to file new charges)"</t>
  </si>
  <si>
    <t>Case merely concludes that loss of second video tape taken from arrest and search of vehicle was inadvertent and not demonstrable of bad faith; moreover, nothing likely to be exculpatory in the video given the record that did exist so as to deny due process.</t>
  </si>
  <si>
    <r>
      <t xml:space="preserve">Witness asserted that her statement to officers was written down; the prosecution states there is no evidence it was ever written down, but if it was, the loss was inadvertent. Since there was no evidence of intentional destruction -- much less of written statement's existence, no bad faith. </t>
    </r>
    <r>
      <rPr>
        <i/>
        <sz val="12"/>
        <color rgb="FF000000"/>
        <rFont val="Times New Roman"/>
      </rPr>
      <t>However</t>
    </r>
    <r>
      <rPr>
        <sz val="12"/>
        <color rgb="FF000000"/>
        <rFont val="Times New Roman"/>
      </rPr>
      <t xml:space="preserve">, that the statement was not taken down would likely constitute Jenks Act violation because the defendant requested the written statement upon hearing the witness claim she gave one during her testimony at trial, and the prosecution stated they would give it over if they could find it. Since they did not give it over they either a) committed a Jenks Act violation or b) since they could not find it and therefore the written statement never existed, a new trial was ordered. "The Court finds that Hadiatou was a crucial Government witness whose testimony was essential to the Government's case as presented at trial. If Hadiatou never provided a written statement, she was at best confused, as the Government maintains, and at worst deliberately untruthful. It is impossible to know the extent to which this would undermine her credibility in the eyes of the jury, or whether the Government's case against Mamadou could survive absent the benefit of Hadiatou's testimony. The Court will therefore grant a new trial under Rule 33." </t>
    </r>
    <r>
      <rPr>
        <u/>
        <sz val="12"/>
        <color rgb="FF000000"/>
        <rFont val="Times New Roman"/>
      </rPr>
      <t>Id.</t>
    </r>
    <r>
      <rPr>
        <sz val="12"/>
        <color rgb="FF000000"/>
        <rFont val="Times New Roman"/>
      </rPr>
      <t xml:space="preserve"> at 5. </t>
    </r>
    <r>
      <rPr>
        <sz val="12"/>
        <color rgb="FF000000"/>
        <rFont val="Times New Roman"/>
        <family val="1"/>
      </rPr>
      <t>[The court premises the new trial based on violation of the Jencks Act (18 USC 3500)- so it appears that the new trial was ordered based on violation of discovery rules. -JJF]</t>
    </r>
  </si>
  <si>
    <r>
      <t xml:space="preserve">Failure to properly transfer recording, causing its loss, did not amount to bad faith. </t>
    </r>
    <r>
      <rPr>
        <u/>
        <sz val="12"/>
        <rFont val="Times New Roman"/>
        <family val="1"/>
      </rPr>
      <t>Furthermore,</t>
    </r>
    <r>
      <rPr>
        <sz val="12"/>
        <color theme="1"/>
        <rFont val="Times New Roman"/>
      </rPr>
      <t xml:space="preserve"> the court takes a moment to admonish the lower court for conducting an independent inquiry into the matter. The trial court asked about why instances like this apparently happened somewhat frequently, and in light of an answer that there was no investigation done into these errors "led the Court to appoint its own expert to investigate, and the three experts who ended up working on this case—the Court's expert, WatchGuard's director of technical services, and the State Police computer forensics specialist—ultimately did an admirable job. But judicial prompting should not have been necessary to spur the State Police to get to the bottom of this problem, and while the Court does not find there to have been bad faith on these facts, a reputation for failing to diligently pursue unexplained losses of evidence relevant to ongoing criminal prosecutions could lend support to such a finding in the future. The Court trusts that the State Police will not permit that to happen." </t>
    </r>
    <r>
      <rPr>
        <u/>
        <sz val="12"/>
        <color theme="1"/>
        <rFont val="Times New Roman"/>
      </rPr>
      <t>id.</t>
    </r>
    <r>
      <rPr>
        <sz val="12"/>
        <color theme="1"/>
        <rFont val="Times New Roman"/>
      </rPr>
      <t>, at *12. The court also notes that the defendant had ample time to review the tape before it was destroyed.</t>
    </r>
  </si>
  <si>
    <t xml:space="preserve">Crews v. Johnson, 702 F.Supp.2d 618 (W.D.Va., 2010) (Certificate of appealability granted because of novel application of Youngblood during state trial proceedings). Sole piece of DNA evidence used to create alleged "match" of DNA profile that was destroyed before defendant could test required further analysis as to whether Youngblood applied; because court could not find it was an unreasonable analysis of Youngblood, appeal was denied but the inherent potential unfairness and other constitutional issues arise under the confrontation clause and implications of allowing DNA evidence to be let in without their ability to be tested creates issues of, essentially, ex parte testimony being introduced. See n. 14 describing the "circular logic" used by Youngblood in that it incentivizes police to destroy potentially useful evidence before they "know" that it contains exculpatory evidence and the slight-of-hand that happens when the government alleges missing evidence is inculpatory and therefore not material for preservation purposes, but when defendant makes the claim the evidence is not inculpatory the Youngblood standard requires the defendant to challenge the government's assertion of that evidence but without having that evidence to challenge it. Double standard. </t>
  </si>
  <si>
    <t xml:space="preserve">*It immediately goes right past Brady without analyzing how the destroyed video tape, while it was negligent and therefore not amounting to bad faith even though it was not in line with policies and procedures, was not exculpatory under Brady. Inferentially, there was substantially comparable evidence from witnesses who testified and were able to be cross-examined. However, it should be noted the failure in labeling resulted in the evidence being misidentified as part of a non-felony case, and therefore was destroyed after 60 days. </t>
  </si>
  <si>
    <t>* Pretty useful case to demonstrate how bad faith analysis can lead to no remedy; see previous case history; No bad faith despite unambiguous requests from defendant and counsel, inconsistent statements by officers regarding knowledge of policies and events at the scene, and clear negligence by prosecutor which deprived preservation of records. The court confirmed the conclusion of R&amp;R that there was no bad faith and “there is ample alternative evidence, including a nearly identical recording of the scene from Officer Miller's body camera footage, which negates any prejudice to [the Defendant] from the lost dashcam video.”</t>
  </si>
  <si>
    <t>Government makes prospective motion seeking to test any potential DNA found on coffee can and gun which were placed in area where defendant was found after allegedly fleeing robbery, even though no witnesses placed defendant at bank (one, in fact, provided very certain identification of someone other than defendant) and no one testified to defendant placing the items in the area officer's found them or them being in his possession. The prosecution wants the ability to perform DNA testing that may fully consume all DNA; court grants motion in part but states that defendant's independent expert must be allowed to be present during testing and notified of procedures and that if there is still DNA left, it be preserved so they may complete testing. 
*Was Bad Faith standard met "No*"</t>
  </si>
  <si>
    <t xml:space="preserve">Bench trial; failure to produce witness (officers) statement was not done in bad faith because trial counsel was capable of using that officer's testimony against him at trial as was needed to establish timeline of potentially drinking alcohol in dui case. No bad faith because no evidence his statement was lost or destroyed in bad faith; harmless error from Jenks Act violation since he was adjudicated not guilty. </t>
  </si>
  <si>
    <r>
      <t xml:space="preserve">Similar case to </t>
    </r>
    <r>
      <rPr>
        <u/>
        <sz val="12"/>
        <color theme="1"/>
        <rFont val="Times New Roman"/>
      </rPr>
      <t>United States v. Perry</t>
    </r>
    <r>
      <rPr>
        <sz val="12"/>
        <color theme="1"/>
        <rFont val="Times New Roman"/>
      </rPr>
      <t xml:space="preserve"> above in that destruction of police dash cam which defendant claims would demonstrate tail light infraction was not occurring and therefore produce exculpatory value for motion to dismiss, but the court denied the claim because the officer was not on notice of its potentially exculpatory value and provided an innocent explanation that the footage records over itself "when something noteworthy happens in front of the vehicle."</t>
    </r>
    <r>
      <rPr>
        <u/>
        <sz val="12"/>
        <color theme="1"/>
        <rFont val="Times New Roman"/>
      </rPr>
      <t>id.</t>
    </r>
    <r>
      <rPr>
        <sz val="12"/>
        <color theme="1"/>
        <rFont val="Times New Roman"/>
      </rPr>
      <t>, at *4.</t>
    </r>
  </si>
  <si>
    <t>Habeas; failure to preserve autopsy samples which were destroyed following normal procedure did not violate due process absent bad faith evidence. "Shell cites no precedent establishing that a finding of bad faith can rest on officials' negligent failure to comply with a state statute regarding preservation of evidence." id., at 13.</t>
  </si>
  <si>
    <t>Habeas Corpus - Analysis not primarily focused on evidence destruction; only discussed in context of 6th amendment speedy trial analysis by dissent. "[I]t still falls on the wrong side of the divide between acceptable and unacceptable reasons for delaying a criminal prosecution once it has begun. And such is the nature of the prejudice presumed that the weight we assign to official negligence compounds over time as the presumption of evidentiary prejudice grows. Thus, our toleration of such negligence varies inversely with its protractedness, cf. Arizona v. Youngblood, 488 U.S. 51, 109 S.Ct. 333, 102 L.Ed.2d 281 (1988), and its consequent threat to the fairness of the accused's trial." Id. at 457. The only relevant portion is here: "And regarding the fourth and final Barker factor, prejudice to the defendant, the state appellate court questioned Boyer's claims that he was prejudiced by the delay in the form of his lost job, mental breakdown, loss of evidence, and denial of effective assistance of counsel. For instance, the court found, “[e]xcept for ... two witnesses ... Defendant did not reveal the contents of the unavailable witnesses' testimonies or how the evidence would have affected the outcome of the trial.” Id. at 443.</t>
  </si>
  <si>
    <t xml:space="preserve">Long case and complicated case history: As applicable to all, the petitioner allegedly made statements to witnesses which connected him to the murder of two people: “These policemen had a drink with Floyd, talked with him for twenty minutes or so, asked him to come outside, handcuffed him, walked him a few blocks to the officers' automobile, and carried him to police headquarters, where Floyd confessed. Floyd gave two confessions, one to the murder of Hines and one to the murder of Robinson. As noted, petitioner was subsequently convicted of Hines' murder in 1982; however, despite the confession concerning Robinson's murder, petitioner was found not guilty of that crime because “evidence showed that Robinson's assailant had been a black man with Type A blood; Floyd is white with Type B blood.” Floyd v. Cain, 2012 WL 6162288 (E.D.La.,2012), at 2. Case One: id. Defendant claimed he was denied due process because he was intellectually disabled and unaware of the basic processes for habeas filing or aiding his own defense. Specifically, police were able to lift fingerprints from Robinson’s car (scene of his murder) which did not match the petitioner or the victim. This exonerated him of Robinson’s murder. Police also had lifted fingerprints of petitioner from a whiskey bottle discovered at the scene of Hines’ murder which did not match. The fingerprint comparison was never disclosed and the petitioner asserted that they were denied opportunity to assert the theory that they belonged to the same person who murdered Hines and this failure denied them the opportunity to cross-reference the two sets of fingerprints lifted from the two different murder scenes. However, these were discovered in 2008. The “[c]ourt finds that petitioner could have discovered the fingerprint comparison results by filing a Public Records request with the LPU when he first became aware that fingerprints had been lifted from the crime scenes.” id., at 11. Moreover, the police failed to disclose a witness’s statement that Hines preferred to sleep with black men instead of white men, but the court found it was of limited impeachment value and not subject to Brady due to the possibility that the petitioner could have discovered this information without police needing to notify him. id., at 12. In sum, all claims could have been discovered with reasonable due diligence by the petitioner. Since destroyed fingerprint evidence occurred post-conviction, Youngblood does not apply. id., at 14. Case Two: Floyd v. Cain, 2012 WL 6162164 (E.D.La.,2012) (reaffirming the denial of COA because petitioner had access to the potentially discoverable material in 1991 and did not timely file his appeal by then). Again, it should be noted he was convicted in 1982 – so Brady should have applied if the information was exculpatory. Case Three: Floyd v. Cain, 2016 WL 8919121 (E.D.La., 2016) ) (noting that case was sent back to magistrate when District Court Judge Vance found “actual innocence” standard was met in Floyd’s case to be considered. Moreover, the Judge here finds that Brady claim was met (see note above)) Relief was granted because the government failed to maintain additional fingerprint evidence that could have been tested and, in light of fact that original fingerprints did not show DNA/prints of the defendant and his intellectual/particular vulnerability, and in light of being (allegedly) beaten by police to get the confession all tended to show unreasonable application of Brady standard and in light of dishonest police tactics in getting the confession by buying him 5-6 beers during their "talk" which resulted in his arrest and eventual (beaten-out) confession. However, relief was not granted under the Youngblood standard because it was destroyed post-conviction. Case Four: Floyd v. Vannoy, 2017 WL 1837676 (E.D.La., 2017) (Defendant did not demonstrate Youngblood claim, but Brady in that government did not disclose actually exculpatory evidence that fingerprints were taken at the crime scene which did not show defendant's prints or DNA. “Rodney Robinson[ ] was also homosexual and was killed much in the same manner as William Hines, Jr. Both victim's [sic] were stabbed numerous times in the upper torso and head and both victim's [sic] were nude at time of their deaths. Additionally, both murder scenes were splattered with blood. Both victim's [sic] were apparently stabbed while in bed and both victim's [sic] suffered stab wounds to the neck. It became evident to the investigating detectives at this time that the same person might possibly be responsible for the deaths of both victim's [sic].” id., at 11. Moreover, the fact that the petitioner confessed to a murder he most certainly did not commit and also confessed to this one made the failure to reveal knowledge of the victim’s sexual history and fingerprints “apparent” to investigators. See previous case history.) </t>
  </si>
  <si>
    <t>Habeas Corpus - Very long case history, see previous case history. This case affirmed holding to grant him release from custody but granting stay of the order of acquittal pending State’s appeal; affirming that Youngblood was not at issue, but that Brady was violated).; It ends in his acquittal and receipt of $5.5 million for wrongful conviction and incarceration. https://www.nola.com/news/courts/new-orleans-to-pay-5-million-to-released-inmate-john-floyd/article_dd2ce570-ebb0-11ed-aaac-a35434d07a3f.html. 
 Brady violation "
*Was Bad Faith standard met: "No* BUT SEE NOTES - not "bad faith" for purposes of destroying evidence but for purposes of carrying out the interrogation and investigation, there was clearly bad faith/bad actions by the police."
*Remanded for further showing: "Yes - freed unless state tried him again"</t>
  </si>
  <si>
    <t xml:space="preserve"> Habeas Corpus - see previous case history for facts; Essentially holding that loss of receipts were not done in bad faith and therefore no due process violation although receipts were provided to the police by the defendant's sister following the defendant's arrest and, according to the defendant, would have demonstrated he purchased scrap metal that he was charged with having stolen prior to the date of his selling that scrap metal. </t>
  </si>
  <si>
    <t>Wyatt v. Davis, 2019 WL 317248 (W.D.Tex., 2019) Very interesting case where bad faith likely could have been asserted on more grounds. Here, the defendant was convicted after police responded to a report that someone stole some scrap metal from a roof AC unit. After looking at the roof and taking pictures, they revealed certain “shoe impressions and the imprint of the back pocket area of a pair of jeans that was found in the rubber roofing material.” Id., at 1. An officer who was on duty near the store at the time later became aware of the investigation, and he claimed that he saw a truck parked near the store (later determined to belong to the defendant) was off and empty inside, but that he put his hand on the hood and discovered it was still warm at that time (2:30 in the morning). The officers got a search warrant and found shoes and a pair of jeans, testing only the shoes and not the jeans. There was conflicting evidence regarding the impression made by the jeans, ultimately leading one officer to conclude they likely did not match those he saw on the photograph. The defendant asserts that he parked his truck there that night because it ran out of gas and he walked to a gas station to get more. Officers reviewed the gas station surveillance but did not preserve it, though their testimony and that of the gas station’s clerk demonstrated no one came into buy gas at or around that time. Moreover, the petitioner claimed the failure to preserve receipts that had exculpatory value by demonstrating he bought them from private persons denied him due process; though this is construed as a bad faith claim: “Petitioner makes no showing the receipts were exculpatory. Petitioner does not explain why, if the materials sold in Austin on the morning of the crime were purchased from a “private person,” his truck was empty of these materials several hours before he arrived at the Austin recycling center. It is highly unlikely Petitioner paid for the materials before April 26, but did not retrieve them until sometime between 2:30 a.m., when his empty truck was in Giddings, and 9 a.m., when he sold the materials in Austin. Furthermore, Petitioner makes no showing of bad faith. Detective Spencer testified he received “some receipts” from Petitioner's sister and these receipts were later lost. Detective Spence testified the receipts were from a recycling center, documenting transactions prior to the date of the theft at the Tractor Supply. Petitioner offers no evidence rebutting Detective Spence's testimony. Id., at 10. Somehow, this was not an unreasonable application of the law, although receipts from a recycling center documenting transactions prior to the date of the theft would be a credible explanation verifying the defendant’s theory. Supposedly, that would not be “apparently exculpatory.” This, again, highlights the fundamental and most obvious issue in that material evidence must be exculpatory for the defendant to have a claim; why officer’s would not have the duty to preserve material evidence which is proffered by the defense or a party to the defendant is baffling. Moreover: For "Petitioner does not explain why, if the materials sold in Austin on the morning of the crime were purchased from a “private person,” his truck was empty of these materials several hours before he arrived at the Austin recycling center" presumes the correctness of the State's theory and clearly shifts the burden on the defendant to prove his innocence.</t>
  </si>
  <si>
    <t>Defendant objected to 1) government "only" retaining and making 260 marijuana plants available to the defendant but not 740 additional plants and 2) failed to preserve materials found at campsite which the defendant was found at but where other people were residing and who fled upon police arrival. No bad faith because police photographed the plants and otherwise documented them as well as items found at the camp site; no apparent exculpatory value of campsite materials with respect to the victim.</t>
  </si>
  <si>
    <t>Prosecution did not act in bad faith by late disclosure of report regarding witness polygraph testing when the evidence was available to defendant during trial. (Certificate of appealability issued with respect to bad faith claim)"</t>
  </si>
  <si>
    <t xml:space="preserve">Habeas Corpus - "the state appellate court went on to address bad faith, a requirement for due process claims involving potentially exculpatory evidence under both Wisconsin courts' and this court's interpretations of Youngblood and Trombetta. The state appellate court's finding that the list “lacked any exculpatory value” did not change the legal standard it applied, rendering harmless any arguably incorrect categorization. The Wisconsin Court of Appeals did not act unreasonably in applying the Supreme Court's framework in determining that M.R.W.'s list lacked any exculpatory value." </t>
  </si>
  <si>
    <t>Habeas Corpus - "At this point, then, it appears that the defendant’s second, third, and fourth grounds for relief cumulatively present a claim for which a federal court could grant habeas relief (in the event that the plaintiff has exhausted the claim, and that the court finds, after further briefing, that the claim has merit)" Thi s was only a holding that the habeas proceeding may continue. It was not a granting of the habeas petition. No further history is noted on this case.</t>
  </si>
  <si>
    <t xml:space="preserve"> "while the government was negligent in not preserving the evidence, Sivilla is unable to establish that the government's actions rise to the level of bad faith required by Youngblood. We affirm the district court's holding that there was no constitutional violation and its refusal to dismiss on that ground. . . [However, i]n order for Sivilla to mount his only defense, that he did not know the drugs were in the car, the defense's in-house expert witness for hidden compartments in vehicles would have needed access to the vehicle itself, not grainy and indecipherable photographs. The prejudice to the defendant was significant. Applying Loud Hawk 's balancing test, a remedial jury instruction was warranted. We affirm in part, reverse in part, and remand the case to the district court for a new trial with instructions to grant the defendant a remedial jury instruction."</t>
  </si>
  <si>
    <t xml:space="preserve">Negligence is insufficient - "Cloud offers no evidence of bad faith and, before the district court, argued only that the Government's purported negligence [failing to secure and preserve the trailer in which the victim was killed] should suffice given the severity of the sentence faced. But negligence is insufficient," 
• No mention of the district court's finding of bad faith, only that they did not err in their denial. </t>
  </si>
  <si>
    <t xml:space="preserve">"Here, the police failed to gather additional footage from the pawn shop, but no evidence 'was lost or destroyed while in the government's custody.' . . . there is no evidence that the police acted in bad faith." 
• No mention of the district court's finding of bad faith, only that they did not err in their denials. </t>
  </si>
  <si>
    <t xml:space="preserve">Habeas Corpus - "McClain also has not demonstrated that the photograph of the witness that the State lost had any material exculpatory value as required under California v. Trombetta, 467 U.S. 479, 488–89 (1984), or that the State acted in bad faith as required under Arizona v. Youngblood,"
• Does not mention any finding by lower court on bad faith </t>
  </si>
  <si>
    <t xml:space="preserve">"Young has not established that the lost evidence was potentially exculpatory; therefore, the government also did not act in bad faith in failing to preserve it. . . .Nor has Young demonstrated any other indicia of bad faith."
Does not mention any finding by lower court on bad faith </t>
  </si>
  <si>
    <t>Habeas Corpus - "In affirming the trial court, the California Court of Appeal did not apply Youngblood in an objectively unreasonable manner. . . . The aspects of the record that the Court of Appeal relied on—the fact that the officer did not initiate the transaction; that he was motivated by a desire to help the widow financially; that the money was not conditioned on an expectation that she would testify in a certain way; and that he gave her a receipt, belying an intent to conceal the transaction—sufficiently support the state court's determination that the officer did not act in bad faith. . . . We acknowledge that the officer in question departed from department procedure in obtaining the evidence, and that his conduct and explanatory statements were questionable. However, we cannot say that the California Court of Appeal was objectively unreasonable in determining that the evidence demonstrated the officer acted with bad judgment and not in bad faith."</t>
  </si>
  <si>
    <t>- Habeas Corpus - "By the time of trial, the cell phone and the knife were unavailable because the police previously had destroyed these items. The trial court found that these items were not exculpatory and that the destruction was not done in bad faith. The court instructed the jury [to weigh the significance of the destroyed evidence]. . . Assuming arguendo, however, that the cell phone and knife had apparent exculpatory value, Petitioner has failed to produce clear and convincing evidence to rebut the trial court's finding that the police did not act in bad faith. . . .There may be evidence of bungling, but there is no evidence of bad faith."</t>
  </si>
  <si>
    <t>"Defendant only alleges that the Government has not provided a clear answer about whether or not the evidence has been destroyed, not that any evidence has in fact been destroyed. The Government contends that it will make all of the defense exhibits from the State Court Trial available to defense counsel, which it can only do if the evidence has not been destroyed. Accordingly, the Court Denies As Moot Defendant's Failure to Preserve Motion."
• No mention of a lower court's finding on bad faith.</t>
  </si>
  <si>
    <t>•  Defendant used Youngblood concurrence in argument - "The trial court denied the motion to dismiss, as there was no showing that the slippers were destroyed in bad faith nor was there any evidence that the slippers were material or exculpatory. . . Petitioner also has not presented any evidence that the LAPD acted in bad faith by destroying the slippers" in first relevant case, C.D. Cal.; 2019 WL 3949065</t>
  </si>
  <si>
    <t>Unable to prove exculpatory value without the evidence - Habeas Corpus - "[The trial court] found that it did appear that the evidence was material and possibly exculpatory but that no bad faith occurred. . . These findings were not unreasonable. Without any way to view the photographs, there was no way to find that they had exculpatory value."
• Magistrate R&amp;R was adopted with no further analysis as dfndt failed to overcome burden, in second relevant case, C.D. Cal.; 2023 WL 7388886</t>
  </si>
  <si>
    <t>=D364- Habeas Corpus - "the state court found that the prosecution had failed to comply with petitioner's discovery request for the recordings and had apparently destroyed them when they should have been retained. The court, however, declined to dismiss the case or to recuse the district attorney for this reason. However, the trial judge did later inform the jury that petitioner had requested these recordings in discovery but that the responsive material had been destroyed by the Sheriff's Department. The jury was further informed that they could 'consider' this information . . .  petitioner has failed to demonstrate that the prosecution failed to turn over any exculpatory material, that any evidence was suppressed by the state, or that he suffered prejudice resulting from this alleged discovery violation."
• No mention of a lower court's finding on bad faith.</t>
  </si>
  <si>
    <t>Exculpatory value was apparent before tapes were lost but still no bad faith. - "Although the Court finds that no Due Process violation occurred under Youngblood because other comparable evidence exists by reasonably available means and there is little evidence of bad faith on the part of the Government, the Court admonishes the Government for failing to preserve the dispatch tapes. . . . The only evidence supporting the claim that Defendant's license was suspended on a DUI was the rangers' statement that dispatch informed the rangers that Defendant's license was suspended on a DUI. Thus, the dispatch tapes were clearly relevant. The importance of the dispatch tapes was heightened when the Government received the criminal history reports that had no reference to any DUI and it was unclear where the DUI information came from. Thus, the Government should have preserved the tapes as soon as it became apparent that the DUI would be an issue and it was apparent as early as August or September 2014—prior to when the tapes were believed to have been lost." (Motion to Dismiss)</t>
  </si>
  <si>
    <t>Level of Proof required for standard practice / procedure - Habeas Corpus - "The record discloses ample evidence to support the trial court's finding that Agent Sparks did not act in bad faith when the copying apparatus malfunctioned or when he deleted the copied material six months later. The prosecution did not have to prove Sparks's conduct conformed to standardized practices and procedures. Rather, the court was at liberty to accept his representation that it was not feasible for his office to retain all copied hard drives. Here the absence of bad faith merely augmented the fundamental gaps in defendant's due process analysis since his claim is predicated on nothing more than the speculative notion that there might have been something exculpatory on the hard drive. But he failed to have a specialist attempt to recover the data to determine whether there was or not. As a result, he has failed to prove that his right to due process was violated under any of the standards enunciated in Trombetta or Youngblood." (Magistrate R&amp;R)</t>
  </si>
  <si>
    <t>Good case about LEO conduct and alt. sanctions - "The court cannot conclude on this record that [the police] acted in bad faith or with 'malicious intent.' . . . Stockton police did, however, act with disregard to Macken's rights in failing to preserve the paintball gun. Their decision to send the car away without testing the paintball gun for fingerprints or DNA and without securing the car's contents was negligent or reckless given the paintball gun's obvious relevance. Police demonstrated disregard for Macken's rights by selectively preserving evidence that inculpated him. On balance, the government has not justified the officers’ conduct. . . . As an alternative to dismissal, . . . Macken may: (a) Propose remedial jury instructions. (b) Renew his request to bar the government from challenging the selective introduction of his own statements about the paintball gun." (Motion to Dismiss)</t>
  </si>
  <si>
    <t>Good analysis of the 3 prongs and bad faith in this case  - "the government appears to have conceded the first two steps of the Trombetta/Youngblood analysis, arguing only that Officer Perez's failure to record the calls was not in bad faith. . . . The Court cannot find, therefore, that the content of the call is anything more than potentially exculpatory. . . . Officer Perez preserved 183 other phone calls during his investigation, indicating that he was aware of his constitutional duties and supporting an inference that his failure to record certain calls was a product of negligence rather than bad faith. Proving bad faith requires something more than a showing of an officer's knowledge of the potentially exculpatory value of a piece of evidence and a demonstration of the officer's negligence. Mr. Minor has failed to make that showing." (Motion to Dismiss)</t>
  </si>
  <si>
    <t>Despite knowledge of evidentiary value, no bad faitn - Habeas Corpus - "the state appellate court found the claim meritless under Youngblood due to Hill's inability to demonstrate bad faith on the part of law enforcement officers . . . The state court reasonably determined that Hill had not shown bad faith. Although an officer and a crime scene technician both recognized the cheese had evidentiary value, that alone did not mean that the cheese was exculpatory or that their failure to collect it showed bad faith. The police had a cost-containment policy reason for not collecting or testing the cheese in a routine burglary without bodily injury."</t>
  </si>
  <si>
    <t xml:space="preserve">LEO lost all of the case evidence  - Habeas Corpus - "Petitioner does not point to any specific evidence of bad faith contained in the record that the state court overlooked or did not adequately consider. . . The Court agrees that the loss of evidence in this case is both perplexing and disturbing. As Petitioner points out, the Mountain View Police Department appears to have lost or destroyed every single piece of physical evidence obtained in the case, and not a single Police Department employee who testified could explain its disappearance. Nonetheless, as Petitioner acknowledges, the trial court held an extensive evidentiary hearing on the loss of evidence . . . [and] concluded that there was no evidence of bad faith and that the evidence was likely lost due to police negligence, possibly at the time that the Department moved from one location to another. . . Thus, the Court cannot conclude that the state court's refusal to find bad faith based on the unexplained and apparently negligent loss of evidence in violation of police department policies amounts to an objectively unreasonable application of clearly established Federal law." </t>
  </si>
  <si>
    <t>Many alternate "reasonable conclusions" offered by the court - Habeas Corpus - "Petitioner's arguments are unavailing, as his allegations in his state habeas petition, and any expansion thereof he applies in his federal court briefing, fall short of establishing any bad faith on the part of Lt. Besse or any other law enforcement officer or entity. the state court could have reasonably concluded Petitioner failed to plead sufficient facts to support a finding of bad faith on the part of Lt. Besse." (Amended Complaint)</t>
  </si>
  <si>
    <t>Trombetta Motion previously failed but received jury inistruction - "Very shortly after Mr. Jah was arrested, the government did obtain a subpoena for the casino for all footage of relevance and only the entrance footage survived. This order finds that the prosecution tried to get the evidence and tried promptly.
Prior orders resolving Mr. Jah's pre-indictment delay motions have already held that any bar footage would not have aided his cause . . .  Even if Mr. Jah had been taken into federal custody immediately, the very capable federal defenders were not likely to have gotten a subpoena or the footage any faster. Additionally, the footage belonged to a private company, not a government agency, so the government had no special advantage in preserving it. . . . Assuming, arguendo, this [Trombetta Motion ]order were to entertain reconsideration, Mr. Jah offers no reason to reverse course. This order interprets his allegation of fraud, etc., to mean he believes the lost phone, lost casino footage, or allegedly misleading statement about what casino footage was available, denied Mr. Jah a fair trial. None of those issues rose to the level of a Trombetta-Youngblood violation'" (Post-trial Motions)
• No mention of a lower court's finding on bad faith.</t>
  </si>
  <si>
    <t>- '"Torres-Garcia, on the eve of trial, requested the Sonoma County Sherriff's report but has since learned that no such state police report about the stop exists, and the body-worn camera footage is no longer available. . . The government provided Torres-Garcia with all the evidence it had in its possession when it received it and was not obliged to investigate further the Sonoma County Sherriff's Department records. Torres-Garcia has not shown that the Sonoma County Sherriff's Department has failed to preserve this evidence in bad faith." (Motions in Limine)</t>
  </si>
  <si>
    <t xml:space="preserve"> - "The court's prior order noted that the destruction was 'in reckless disregard of a pending defense motion to preserve and inspect the vehicle.' [and] the only witness to authenticate the photos of the drugs in the vehicle is admittedly a corrupt officer . . . In this case, there is no showing that the prosecutors or the case agent knowingly permitted the vehicle to be destroyed. The vehicle destruction was a mistake, and government counsel represented that the office is changing its procedures to avoid such mistakes in the future. But a remedial instruction is warranted because of the non-retention of the evidence and the corrupt officer." (Motion for Reconsideration)</t>
  </si>
  <si>
    <t xml:space="preserve"> - Habeas Corpus - "Petitioner cannot make th[e bad faith] showing. Indeed, he cannot show the prosecution withheld the allegedly exculpatory evidence at all. As the Washington State Court of Appeals noted, the testimony at trial established that the jacket at issue—the one petitioner claims is exculpatory—was hanging on the back of petitioner’s courtroom chair during trial."</t>
  </si>
  <si>
    <t xml:space="preserve"> - "the Government has set forth sufficient scientific evidence and justification for consuming the collected genetic material, and this consumption would not be in bad faith.  . . .  Given these competing declarations, the court need not wade into the scientific debate, but instead finds simply that the Government's expert supports a finding that there would be no bad faith in consuming the entirety of the sample. Therefore, the court finds that under these specific circumstances the Due Process Clause does not require the Government to preserve genetic evidence." (Motion to Compel Discovery)</t>
  </si>
  <si>
    <t>In depth analysis of inferred bad faith - "At most, Taylor has shown that the investigation and documentation of what was found was incomplete. That may form a basis for cross-examination of the government's witnesses, but it does not rise to the level of a due process violation. . . . not every allegation of government bad faith requires an evidentiary hearing, and this case offers a particularly poor justification for conducting one. . . . Because Taylor has failed to make the requisite showing of bad faith, the Court will deny Taylor's motion to dismiss or for a curative instruction for a violation of the Due Process Clause. Should the evidence at trial give reason to reconsider that conclusion, Taylor may renew his motion in light of that evidence."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</si>
</sst>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theme="1"/>
      <name val="Calibri"/>
      <family val="2"/>
      <scheme val="minor"/>
    </font>
    <font>
      <sz val="12"/>
      <color rgb="FF3D3D3D"/>
      <name val="Times New Roman"/>
      <family val="1"/>
    </font>
    <font>
      <sz val="12"/>
      <color theme="1"/>
      <name val="Times New Roman"/>
      <family val="1"/>
    </font>
    <font>
      <i/>
      <sz val="12"/>
      <color theme="1"/>
      <name val="Times New Roman"/>
      <family val="1"/>
    </font>
    <font>
      <b/>
      <sz val="12"/>
      <color theme="1"/>
      <name val="Times New Roman"/>
      <family val="1"/>
    </font>
    <font>
      <b/>
      <sz val="12"/>
      <color theme="1"/>
      <name val="Calibri"/>
      <family val="2"/>
      <scheme val="minor"/>
    </font>
    <font>
      <sz val="12"/>
      <color rgb="FF000000"/>
      <name val="Times New Roman"/>
      <family val="1"/>
    </font>
    <font>
      <u/>
      <sz val="12"/>
      <color theme="1"/>
      <name val="Times New Roman"/>
      <family val="1"/>
    </font>
    <font>
      <i/>
      <sz val="12"/>
      <color rgb="FF000000"/>
      <name val="Times New Roman"/>
      <family val="1"/>
    </font>
    <font>
      <i/>
      <sz val="12"/>
      <name val="Times New Roman"/>
      <family val="1"/>
    </font>
    <font>
      <b/>
      <sz val="12"/>
      <color rgb="FF000000"/>
      <name val="Calibri"/>
      <scheme val="minor"/>
    </font>
    <font>
      <sz val="12"/>
      <color rgb="FF000000"/>
      <name val="Times New Roman"/>
    </font>
    <font>
      <i/>
      <sz val="12"/>
      <color rgb="FF000000"/>
      <name val="Times New Roman"/>
    </font>
    <font>
      <u/>
      <sz val="12"/>
      <color rgb="FF000000"/>
      <name val="Times New Roman"/>
    </font>
    <font>
      <b/>
      <sz val="12"/>
      <color rgb="FF000000"/>
      <name val="Times New Roman"/>
    </font>
    <font>
      <sz val="12"/>
      <color theme="1"/>
      <name val="Times New Roman"/>
    </font>
    <font>
      <i/>
      <sz val="12"/>
      <color theme="1"/>
      <name val="Times New Roman"/>
    </font>
    <font>
      <b/>
      <sz val="12"/>
      <color theme="1"/>
      <name val="Times New Roman"/>
    </font>
    <font>
      <sz val="12"/>
      <color rgb="FF3D3D3D"/>
      <name val="Times New Roman"/>
    </font>
    <font>
      <u/>
      <sz val="12"/>
      <color theme="1"/>
      <name val="Times New Roman"/>
    </font>
    <font>
      <sz val="12"/>
      <color theme="1"/>
      <name val="Times"/>
    </font>
    <font>
      <i/>
      <sz val="12"/>
      <color theme="1"/>
      <name val="Times"/>
    </font>
    <font>
      <b/>
      <sz val="12"/>
      <color theme="1"/>
      <name val="Times"/>
    </font>
    <font>
      <sz val="12"/>
      <color rgb="FF000000"/>
      <name val="Times"/>
    </font>
    <font>
      <b/>
      <sz val="12"/>
      <color rgb="FF000000"/>
      <name val="Times"/>
    </font>
    <font>
      <sz val="12"/>
      <color rgb="FF3D3D3D"/>
      <name val="Times"/>
    </font>
    <font>
      <i/>
      <sz val="12"/>
      <color rgb="FF000000"/>
      <name val="Times"/>
    </font>
    <font>
      <b/>
      <u/>
      <sz val="12"/>
      <color rgb="FF000000"/>
      <name val="Times New Roman"/>
    </font>
    <font>
      <sz val="11"/>
      <color rgb="FF242424"/>
      <name val="Times New Roman"/>
    </font>
    <font>
      <i/>
      <sz val="12"/>
      <color rgb="FF3D3D3D"/>
      <name val="Times New Roman"/>
    </font>
    <font>
      <i/>
      <u/>
      <sz val="12"/>
      <color rgb="FF000000"/>
      <name val="Times New Roman"/>
    </font>
    <font>
      <i/>
      <u/>
      <sz val="12"/>
      <color theme="1"/>
      <name val="Times New Roman"/>
      <family val="1"/>
    </font>
    <font>
      <i/>
      <u/>
      <sz val="12"/>
      <color rgb="FF000000"/>
      <name val="Times New Roman"/>
      <family val="1"/>
    </font>
    <font>
      <i/>
      <sz val="12"/>
      <color theme="1"/>
      <name val="Calibri"/>
      <family val="2"/>
      <scheme val="minor"/>
    </font>
    <font>
      <b/>
      <i/>
      <u/>
      <sz val="12"/>
      <color rgb="FF000000"/>
      <name val="Times New Roman"/>
    </font>
    <font>
      <b/>
      <sz val="12"/>
      <color rgb="FF000000"/>
      <name val="Times New Roman"/>
      <family val="1"/>
    </font>
    <font>
      <u/>
      <sz val="12"/>
      <name val="Times New Roman"/>
      <family val="1"/>
    </font>
  </fonts>
  <fills count="4">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s>
  <borders count="1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ck">
        <color auto="1"/>
      </left>
      <right style="dashed">
        <color auto="1"/>
      </right>
      <top style="dashed">
        <color auto="1"/>
      </top>
      <bottom style="dashed">
        <color auto="1"/>
      </bottom>
      <diagonal/>
    </border>
    <border>
      <left style="dashed">
        <color auto="1"/>
      </left>
      <right style="thick">
        <color auto="1"/>
      </right>
      <top style="dashed">
        <color auto="1"/>
      </top>
      <bottom style="dashed">
        <color auto="1"/>
      </bottom>
      <diagonal/>
    </border>
    <border>
      <left style="thick">
        <color auto="1"/>
      </left>
      <right style="dashed">
        <color auto="1"/>
      </right>
      <top style="dashed">
        <color auto="1"/>
      </top>
      <bottom style="thick">
        <color auto="1"/>
      </bottom>
      <diagonal/>
    </border>
    <border>
      <left style="dashed">
        <color auto="1"/>
      </left>
      <right style="thick">
        <color auto="1"/>
      </right>
      <top style="dashed">
        <color auto="1"/>
      </top>
      <bottom style="thick">
        <color auto="1"/>
      </bottom>
      <diagonal/>
    </border>
    <border>
      <left style="thick">
        <color auto="1"/>
      </left>
      <right style="dashed">
        <color auto="1"/>
      </right>
      <top/>
      <bottom style="dashed">
        <color auto="1"/>
      </bottom>
      <diagonal/>
    </border>
    <border>
      <left style="dashed">
        <color auto="1"/>
      </left>
      <right style="thick">
        <color auto="1"/>
      </right>
      <top/>
      <bottom style="dashed">
        <color auto="1"/>
      </bottom>
      <diagonal/>
    </border>
    <border>
      <left style="thick">
        <color auto="1"/>
      </left>
      <right style="dashed">
        <color auto="1"/>
      </right>
      <top style="thick">
        <color auto="1"/>
      </top>
      <bottom style="thick">
        <color auto="1"/>
      </bottom>
      <diagonal/>
    </border>
    <border>
      <left style="dashed">
        <color auto="1"/>
      </left>
      <right style="thick">
        <color auto="1"/>
      </right>
      <top style="thick">
        <color auto="1"/>
      </top>
      <bottom style="thick">
        <color auto="1"/>
      </bottom>
      <diagonal/>
    </border>
    <border>
      <left style="medium">
        <color indexed="64"/>
      </left>
      <right style="dashed">
        <color auto="1"/>
      </right>
      <top style="dashed">
        <color auto="1"/>
      </top>
      <bottom style="dashed">
        <color auto="1"/>
      </bottom>
      <diagonal/>
    </border>
    <border>
      <left/>
      <right style="dashed">
        <color auto="1"/>
      </right>
      <top style="dashed">
        <color auto="1"/>
      </top>
      <bottom style="dashed">
        <color auto="1"/>
      </bottom>
      <diagonal/>
    </border>
    <border>
      <left/>
      <right style="dashed">
        <color auto="1"/>
      </right>
      <top/>
      <bottom/>
      <diagonal/>
    </border>
    <border>
      <left style="dashed">
        <color auto="1"/>
      </left>
      <right/>
      <top/>
      <bottom/>
      <diagonal/>
    </border>
  </borders>
  <cellStyleXfs count="1">
    <xf numFmtId="0" fontId="0" fillId="0" borderId="0"/>
  </cellStyleXfs>
  <cellXfs count="98">
    <xf numFmtId="0" fontId="0" fillId="0" borderId="0" xfId="0"/>
    <xf numFmtId="49" fontId="2" fillId="0" borderId="0" xfId="0" applyNumberFormat="1" applyFont="1"/>
    <xf numFmtId="49" fontId="3" fillId="0" borderId="0" xfId="0" applyNumberFormat="1" applyFont="1"/>
    <xf numFmtId="0" fontId="2" fillId="0" borderId="0" xfId="0" applyFont="1"/>
    <xf numFmtId="0" fontId="1" fillId="0" borderId="0" xfId="0" applyFont="1" applyAlignment="1">
      <alignment wrapText="1"/>
    </xf>
    <xf numFmtId="0" fontId="2" fillId="0" borderId="0" xfId="0" applyFont="1" applyAlignment="1">
      <alignment wrapText="1"/>
    </xf>
    <xf numFmtId="49" fontId="2" fillId="0" borderId="0" xfId="0" applyNumberFormat="1" applyFont="1" applyAlignment="1">
      <alignment wrapText="1"/>
    </xf>
    <xf numFmtId="0" fontId="1" fillId="0" borderId="0" xfId="0" applyFont="1"/>
    <xf numFmtId="49" fontId="2" fillId="0" borderId="0" xfId="0" quotePrefix="1" applyNumberFormat="1" applyFont="1"/>
    <xf numFmtId="49" fontId="2" fillId="0" borderId="0" xfId="0" quotePrefix="1" applyNumberFormat="1" applyFont="1" applyAlignment="1">
      <alignment wrapText="1"/>
    </xf>
    <xf numFmtId="0" fontId="1" fillId="0" borderId="0" xfId="0" quotePrefix="1" applyFont="1"/>
    <xf numFmtId="49" fontId="1" fillId="0" borderId="0" xfId="0" quotePrefix="1" applyNumberFormat="1" applyFont="1" applyAlignment="1">
      <alignment wrapText="1"/>
    </xf>
    <xf numFmtId="49" fontId="2" fillId="0" borderId="2" xfId="0" applyNumberFormat="1" applyFont="1" applyBorder="1" applyAlignment="1">
      <alignment vertical="center" wrapText="1"/>
    </xf>
    <xf numFmtId="49" fontId="2" fillId="0" borderId="3" xfId="0" applyNumberFormat="1" applyFont="1" applyBorder="1" applyAlignment="1">
      <alignment vertical="center" wrapText="1"/>
    </xf>
    <xf numFmtId="49" fontId="2" fillId="0" borderId="4" xfId="0" applyNumberFormat="1" applyFont="1" applyBorder="1" applyAlignment="1">
      <alignment vertical="center" wrapText="1"/>
    </xf>
    <xf numFmtId="49" fontId="2" fillId="0" borderId="5" xfId="0" applyNumberFormat="1" applyFont="1" applyBorder="1" applyAlignment="1">
      <alignment vertical="center" wrapText="1"/>
    </xf>
    <xf numFmtId="49" fontId="2" fillId="0" borderId="1" xfId="0" applyNumberFormat="1" applyFont="1" applyBorder="1" applyAlignment="1">
      <alignment vertical="center" wrapText="1"/>
    </xf>
    <xf numFmtId="0" fontId="2" fillId="0" borderId="1" xfId="0" applyFont="1" applyBorder="1" applyAlignment="1">
      <alignment vertical="center" wrapText="1"/>
    </xf>
    <xf numFmtId="0" fontId="0" fillId="0" borderId="6" xfId="0" applyBorder="1"/>
    <xf numFmtId="0" fontId="0" fillId="0" borderId="6" xfId="0" applyBorder="1" applyAlignment="1">
      <alignment horizontal="left" indent="1"/>
    </xf>
    <xf numFmtId="0" fontId="0" fillId="0" borderId="10" xfId="0" applyBorder="1"/>
    <xf numFmtId="0" fontId="5" fillId="2" borderId="12" xfId="0" applyFont="1" applyFill="1" applyBorder="1"/>
    <xf numFmtId="0" fontId="0" fillId="0" borderId="8" xfId="0" applyBorder="1" applyAlignment="1">
      <alignment horizontal="left" indent="1"/>
    </xf>
    <xf numFmtId="0" fontId="0" fillId="0" borderId="0" xfId="0" applyAlignment="1">
      <alignment horizontal="right"/>
    </xf>
    <xf numFmtId="0" fontId="0" fillId="2" borderId="13" xfId="0" applyFill="1" applyBorder="1" applyAlignment="1">
      <alignment horizontal="right"/>
    </xf>
    <xf numFmtId="0" fontId="0" fillId="0" borderId="7" xfId="0" applyBorder="1" applyAlignment="1">
      <alignment horizontal="right"/>
    </xf>
    <xf numFmtId="0" fontId="0" fillId="0" borderId="9" xfId="0" applyBorder="1" applyAlignment="1">
      <alignment horizontal="right"/>
    </xf>
    <xf numFmtId="0" fontId="0" fillId="0" borderId="11" xfId="0" applyBorder="1" applyAlignment="1">
      <alignment horizontal="right"/>
    </xf>
    <xf numFmtId="0" fontId="0" fillId="0" borderId="14" xfId="0" applyBorder="1" applyAlignment="1">
      <alignment horizontal="left" indent="1"/>
    </xf>
    <xf numFmtId="0" fontId="0" fillId="0" borderId="15" xfId="0" applyBorder="1" applyAlignment="1">
      <alignment horizontal="left" indent="1"/>
    </xf>
    <xf numFmtId="14" fontId="2" fillId="0" borderId="0" xfId="0" applyNumberFormat="1" applyFont="1"/>
    <xf numFmtId="49" fontId="2" fillId="0" borderId="0" xfId="0" quotePrefix="1" applyNumberFormat="1" applyFont="1" applyAlignment="1">
      <alignment horizontal="left" wrapText="1"/>
    </xf>
    <xf numFmtId="14" fontId="1" fillId="0" borderId="0" xfId="0" applyNumberFormat="1" applyFont="1"/>
    <xf numFmtId="0" fontId="3" fillId="0" borderId="0" xfId="0" applyFont="1"/>
    <xf numFmtId="0" fontId="6" fillId="0" borderId="0" xfId="0" applyFont="1" applyAlignment="1">
      <alignment wrapText="1"/>
    </xf>
    <xf numFmtId="0" fontId="8" fillId="0" borderId="0" xfId="0" applyFont="1" applyAlignment="1">
      <alignment wrapText="1"/>
    </xf>
    <xf numFmtId="0" fontId="0" fillId="0" borderId="0" xfId="0" applyAlignment="1">
      <alignment wrapText="1"/>
    </xf>
    <xf numFmtId="0" fontId="3" fillId="0" borderId="0" xfId="0" applyFont="1" applyAlignment="1">
      <alignment wrapText="1"/>
    </xf>
    <xf numFmtId="0" fontId="9" fillId="0" borderId="0" xfId="0" applyFont="1" applyAlignment="1">
      <alignment wrapText="1"/>
    </xf>
    <xf numFmtId="0" fontId="0" fillId="0" borderId="16" xfId="0" applyBorder="1" applyAlignment="1">
      <alignment horizontal="left" indent="1"/>
    </xf>
    <xf numFmtId="0" fontId="0" fillId="0" borderId="17" xfId="0" applyBorder="1" applyAlignment="1">
      <alignment horizontal="right"/>
    </xf>
    <xf numFmtId="0" fontId="10" fillId="0" borderId="0" xfId="0" applyFont="1" applyAlignment="1">
      <alignment horizontal="left"/>
    </xf>
    <xf numFmtId="0" fontId="0" fillId="3" borderId="0" xfId="0" applyFill="1" applyAlignment="1">
      <alignment horizontal="left"/>
    </xf>
    <xf numFmtId="0" fontId="5" fillId="0" borderId="0" xfId="0" applyFont="1" applyAlignment="1">
      <alignment horizontal="left"/>
    </xf>
    <xf numFmtId="0" fontId="11" fillId="0" borderId="0" xfId="0" applyFont="1" applyAlignment="1">
      <alignment wrapText="1"/>
    </xf>
    <xf numFmtId="0" fontId="11" fillId="0" borderId="3" xfId="0" applyFont="1" applyBorder="1" applyAlignment="1">
      <alignment vertical="center" wrapText="1"/>
    </xf>
    <xf numFmtId="49" fontId="15" fillId="0" borderId="2" xfId="0" applyNumberFormat="1" applyFont="1" applyBorder="1" applyAlignment="1">
      <alignment vertical="center" wrapText="1"/>
    </xf>
    <xf numFmtId="49" fontId="15" fillId="0" borderId="3" xfId="0" applyNumberFormat="1" applyFont="1" applyBorder="1" applyAlignment="1">
      <alignment vertical="center" wrapText="1"/>
    </xf>
    <xf numFmtId="0" fontId="15" fillId="0" borderId="1" xfId="0" applyFont="1" applyBorder="1" applyAlignment="1">
      <alignment vertical="center" wrapText="1"/>
    </xf>
    <xf numFmtId="49" fontId="15" fillId="0" borderId="4" xfId="0" applyNumberFormat="1" applyFont="1" applyBorder="1" applyAlignment="1">
      <alignment vertical="center" wrapText="1"/>
    </xf>
    <xf numFmtId="49" fontId="15" fillId="0" borderId="5" xfId="0" applyNumberFormat="1" applyFont="1" applyBorder="1" applyAlignment="1">
      <alignment vertical="center" wrapText="1"/>
    </xf>
    <xf numFmtId="0" fontId="15" fillId="0" borderId="0" xfId="0" applyFont="1"/>
    <xf numFmtId="0" fontId="16" fillId="0" borderId="0" xfId="0" applyFont="1" applyAlignment="1">
      <alignment wrapText="1"/>
    </xf>
    <xf numFmtId="0" fontId="18" fillId="0" borderId="0" xfId="0" applyFont="1" applyAlignment="1">
      <alignment wrapText="1"/>
    </xf>
    <xf numFmtId="0" fontId="15" fillId="0" borderId="0" xfId="0" applyFont="1" applyAlignment="1">
      <alignment wrapText="1"/>
    </xf>
    <xf numFmtId="0" fontId="12" fillId="0" borderId="0" xfId="0" applyFont="1" applyAlignment="1">
      <alignment wrapText="1"/>
    </xf>
    <xf numFmtId="0" fontId="16" fillId="0" borderId="0" xfId="0" applyFont="1" applyAlignment="1">
      <alignment vertical="center" wrapText="1"/>
    </xf>
    <xf numFmtId="49" fontId="20" fillId="0" borderId="2" xfId="0" applyNumberFormat="1" applyFont="1" applyBorder="1" applyAlignment="1">
      <alignment vertical="center" wrapText="1"/>
    </xf>
    <xf numFmtId="49" fontId="20" fillId="0" borderId="3" xfId="0" applyNumberFormat="1" applyFont="1" applyBorder="1" applyAlignment="1">
      <alignment vertical="center" wrapText="1"/>
    </xf>
    <xf numFmtId="0" fontId="20" fillId="0" borderId="1" xfId="0" applyFont="1" applyBorder="1" applyAlignment="1">
      <alignment vertical="center" wrapText="1"/>
    </xf>
    <xf numFmtId="0" fontId="23" fillId="0" borderId="3" xfId="0" applyFont="1" applyBorder="1" applyAlignment="1">
      <alignment vertical="center" wrapText="1"/>
    </xf>
    <xf numFmtId="49" fontId="20" fillId="0" borderId="4" xfId="0" applyNumberFormat="1" applyFont="1" applyBorder="1" applyAlignment="1">
      <alignment vertical="center" wrapText="1"/>
    </xf>
    <xf numFmtId="49" fontId="20" fillId="0" borderId="5" xfId="0" applyNumberFormat="1" applyFont="1" applyBorder="1" applyAlignment="1">
      <alignment vertical="center" wrapText="1"/>
    </xf>
    <xf numFmtId="0" fontId="20" fillId="0" borderId="0" xfId="0" applyFont="1"/>
    <xf numFmtId="0" fontId="21" fillId="0" borderId="0" xfId="0" applyFont="1" applyAlignment="1">
      <alignment wrapText="1"/>
    </xf>
    <xf numFmtId="0" fontId="23" fillId="0" borderId="0" xfId="0" applyFont="1" applyAlignment="1">
      <alignment wrapText="1"/>
    </xf>
    <xf numFmtId="0" fontId="20" fillId="0" borderId="0" xfId="0" applyFont="1" applyAlignment="1">
      <alignment wrapText="1"/>
    </xf>
    <xf numFmtId="0" fontId="25" fillId="0" borderId="0" xfId="0" applyFont="1" applyAlignment="1">
      <alignment wrapText="1"/>
    </xf>
    <xf numFmtId="0" fontId="23" fillId="0" borderId="0" xfId="0" applyFont="1"/>
    <xf numFmtId="0" fontId="26" fillId="0" borderId="0" xfId="0" applyFont="1" applyAlignment="1">
      <alignment wrapText="1"/>
    </xf>
    <xf numFmtId="0" fontId="23" fillId="0" borderId="0" xfId="0" applyFont="1" applyAlignment="1">
      <alignment vertical="center" wrapText="1"/>
    </xf>
    <xf numFmtId="0" fontId="28" fillId="0" borderId="0" xfId="0" applyFont="1"/>
    <xf numFmtId="0" fontId="18" fillId="0" borderId="0" xfId="0" applyFont="1" applyAlignment="1">
      <alignment vertical="center" wrapText="1"/>
    </xf>
    <xf numFmtId="0" fontId="18" fillId="0" borderId="0" xfId="0" applyFont="1"/>
    <xf numFmtId="0" fontId="16" fillId="0" borderId="0" xfId="0" applyFont="1"/>
    <xf numFmtId="0" fontId="30" fillId="0" borderId="0" xfId="0" applyFont="1" applyAlignment="1">
      <alignment wrapText="1"/>
    </xf>
    <xf numFmtId="0" fontId="11" fillId="0" borderId="0" xfId="0" applyFont="1"/>
    <xf numFmtId="0" fontId="12" fillId="0" borderId="0" xfId="0" applyFont="1"/>
    <xf numFmtId="0" fontId="31" fillId="0" borderId="0" xfId="0" applyFont="1" applyAlignment="1">
      <alignment wrapText="1"/>
    </xf>
    <xf numFmtId="0" fontId="32" fillId="0" borderId="0" xfId="0" applyFont="1" applyAlignment="1">
      <alignment wrapText="1"/>
    </xf>
    <xf numFmtId="0" fontId="33" fillId="0" borderId="0" xfId="0" applyFont="1"/>
    <xf numFmtId="0" fontId="29" fillId="0" borderId="0" xfId="0" applyFont="1" applyAlignment="1">
      <alignment wrapText="1"/>
    </xf>
    <xf numFmtId="0" fontId="6" fillId="0" borderId="0" xfId="0" applyFont="1"/>
    <xf numFmtId="0" fontId="8" fillId="0" borderId="0" xfId="0" applyFont="1"/>
    <xf numFmtId="0" fontId="11" fillId="0" borderId="1" xfId="0" applyFont="1" applyBorder="1" applyAlignment="1">
      <alignment vertical="center" wrapText="1"/>
    </xf>
    <xf numFmtId="49" fontId="15" fillId="0" borderId="0" xfId="0" applyNumberFormat="1" applyFont="1"/>
    <xf numFmtId="49" fontId="16" fillId="0" borderId="0" xfId="0" applyNumberFormat="1" applyFont="1"/>
    <xf numFmtId="49" fontId="15" fillId="0" borderId="0" xfId="0" applyNumberFormat="1" applyFont="1" applyAlignment="1">
      <alignment wrapText="1"/>
    </xf>
    <xf numFmtId="49" fontId="15" fillId="0" borderId="0" xfId="0" quotePrefix="1" applyNumberFormat="1" applyFont="1"/>
    <xf numFmtId="49" fontId="15" fillId="0" borderId="0" xfId="0" quotePrefix="1" applyNumberFormat="1" applyFont="1" applyAlignment="1">
      <alignment wrapText="1"/>
    </xf>
    <xf numFmtId="49" fontId="16" fillId="0" borderId="0" xfId="0" applyNumberFormat="1" applyFont="1" applyAlignment="1">
      <alignment wrapText="1"/>
    </xf>
    <xf numFmtId="0" fontId="18" fillId="0" borderId="0" xfId="0" quotePrefix="1" applyFont="1"/>
    <xf numFmtId="14" fontId="15" fillId="0" borderId="0" xfId="0" applyNumberFormat="1" applyFont="1"/>
    <xf numFmtId="0" fontId="18" fillId="0" borderId="0" xfId="0" applyFont="1" applyAlignment="1">
      <alignment vertical="center"/>
    </xf>
    <xf numFmtId="14" fontId="15" fillId="0" borderId="0" xfId="0" applyNumberFormat="1" applyFont="1" applyAlignment="1">
      <alignment wrapText="1"/>
    </xf>
    <xf numFmtId="49" fontId="15" fillId="0" borderId="1" xfId="0" applyNumberFormat="1" applyFont="1" applyBorder="1" applyAlignment="1">
      <alignment vertical="center" wrapText="1"/>
    </xf>
    <xf numFmtId="0" fontId="11" fillId="0" borderId="0" xfId="0" applyFont="1" applyAlignment="1">
      <alignment vertical="center" wrapText="1"/>
    </xf>
    <xf numFmtId="49" fontId="11" fillId="0" borderId="0" xfId="0" applyNumberFormat="1"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7AC9C-ABF6-496D-B142-3DD4186FBE7B}">
  <sheetPr codeName="Sheet1"/>
  <dimension ref="A1:Q67"/>
  <sheetViews>
    <sheetView tabSelected="1" topLeftCell="A26" zoomScale="90" zoomScaleNormal="90" workbookViewId="0">
      <selection activeCell="E2" sqref="E2"/>
    </sheetView>
  </sheetViews>
  <sheetFormatPr defaultColWidth="9" defaultRowHeight="15.5" x14ac:dyDescent="0.35"/>
  <cols>
    <col min="1" max="1" width="15.08203125" customWidth="1"/>
    <col min="2" max="2" width="13.5" style="23" customWidth="1"/>
    <col min="4" max="4" width="15.08203125" customWidth="1"/>
    <col min="5" max="5" width="9.5" style="23" customWidth="1"/>
    <col min="7" max="7" width="15.08203125" customWidth="1"/>
    <col min="8" max="8" width="9.5" style="23" customWidth="1"/>
    <col min="10" max="10" width="15.08203125" customWidth="1"/>
    <col min="11" max="11" width="9.5" style="23" customWidth="1"/>
    <col min="13" max="13" width="15.08203125" customWidth="1"/>
    <col min="14" max="14" width="9.5" style="23" customWidth="1"/>
    <col min="16" max="16" width="15.33203125" customWidth="1"/>
    <col min="17" max="17" width="9.5" customWidth="1"/>
  </cols>
  <sheetData>
    <row r="1" spans="1:5" ht="16" thickBot="1" x14ac:dyDescent="0.4"/>
    <row r="2" spans="1:5" x14ac:dyDescent="0.35">
      <c r="A2" s="21" t="s">
        <v>0</v>
      </c>
      <c r="B2" s="24"/>
      <c r="E2" s="41"/>
    </row>
    <row r="3" spans="1:5" x14ac:dyDescent="0.35">
      <c r="A3" s="20" t="s">
        <v>1</v>
      </c>
      <c r="B3" s="27">
        <f>SUM(B25,E25,H25,K25,N25,Q25,B47,E47,H47,K47,N47,Q47)</f>
        <v>1537</v>
      </c>
      <c r="E3" s="42"/>
    </row>
    <row r="4" spans="1:5" x14ac:dyDescent="0.35">
      <c r="A4" s="19" t="s">
        <v>2</v>
      </c>
      <c r="B4" s="27">
        <f>SUM(B26,E26,H26,K26,N26,Q26,B48,E48,H48,K48,N48,Q48)</f>
        <v>183</v>
      </c>
      <c r="E4" s="43"/>
    </row>
    <row r="5" spans="1:5" x14ac:dyDescent="0.35">
      <c r="A5" s="19" t="s">
        <v>3</v>
      </c>
      <c r="B5" s="25">
        <f>SUM(B27,E27,H27,K27,N27,Q27,B49,E49,H49,K49,N49,Q49)</f>
        <v>1354</v>
      </c>
    </row>
    <row r="6" spans="1:5" x14ac:dyDescent="0.35">
      <c r="A6" s="19"/>
      <c r="B6" s="25"/>
    </row>
    <row r="7" spans="1:5" x14ac:dyDescent="0.35">
      <c r="A7" s="18" t="s">
        <v>4</v>
      </c>
      <c r="B7" s="25">
        <f>SUM(B29,E29,H29,K29,N29,Q29,B51,E51,H51,K51,N51,Q51)</f>
        <v>1537</v>
      </c>
    </row>
    <row r="8" spans="1:5" x14ac:dyDescent="0.35">
      <c r="A8" s="18" t="s">
        <v>5</v>
      </c>
      <c r="B8" s="25">
        <f>SUM(B30,E30,H30,K30,N30,Q30,B52,E52,H52,K52,N52,Q52)</f>
        <v>256</v>
      </c>
    </row>
    <row r="9" spans="1:5" x14ac:dyDescent="0.35">
      <c r="A9" s="18" t="s">
        <v>6</v>
      </c>
      <c r="B9" s="25">
        <f>SUM(B31,E31,H31,K31,N31,Q31,B53,E53,H53,K53,N53,Q53)</f>
        <v>1281</v>
      </c>
    </row>
    <row r="10" spans="1:5" x14ac:dyDescent="0.35">
      <c r="A10" s="18" t="s">
        <v>7</v>
      </c>
      <c r="B10" s="25">
        <f>SUM(B32,E32,H32,K32,N32,Q32,B54,E54,H54,K54,N54,Q54)</f>
        <v>0</v>
      </c>
    </row>
    <row r="11" spans="1:5" x14ac:dyDescent="0.35">
      <c r="A11" s="18"/>
      <c r="B11" s="25"/>
    </row>
    <row r="12" spans="1:5" x14ac:dyDescent="0.35">
      <c r="A12" s="19" t="s">
        <v>8</v>
      </c>
      <c r="B12" s="25">
        <f>SUM(B34,E34,H34,K34,N34,Q34,B56,E56,H56,K56,N56,Q56)</f>
        <v>14</v>
      </c>
    </row>
    <row r="13" spans="1:5" x14ac:dyDescent="0.35">
      <c r="A13" s="19" t="s">
        <v>9</v>
      </c>
      <c r="B13" s="25">
        <f>SUM(B35,E35,H35,K35,N35,Q35,B57,E57,H57,K57,N57,Q57)</f>
        <v>1513</v>
      </c>
    </row>
    <row r="14" spans="1:5" x14ac:dyDescent="0.35">
      <c r="A14" s="19" t="s">
        <v>10</v>
      </c>
      <c r="B14" s="25">
        <f>SUM(B36,E36,H36,K36,N36,Q36,B58,E58,H58,K58,N58,Q58)</f>
        <v>10</v>
      </c>
    </row>
    <row r="15" spans="1:5" x14ac:dyDescent="0.35">
      <c r="A15" s="19"/>
      <c r="B15" s="25"/>
    </row>
    <row r="16" spans="1:5" x14ac:dyDescent="0.35">
      <c r="A16" s="28" t="s">
        <v>11</v>
      </c>
      <c r="B16" s="25">
        <f>SUM(B38,E38,H38,K38,N38,Q38,B60,E60,H60,K60,N60,Q60)</f>
        <v>11</v>
      </c>
    </row>
    <row r="17" spans="1:17" x14ac:dyDescent="0.35">
      <c r="A17" s="28" t="s">
        <v>12</v>
      </c>
      <c r="B17" s="25">
        <f>SUM(B39,E39,H39,K39,N39,Q39,B61,E61,H61,K61,N61,Q61)</f>
        <v>1459</v>
      </c>
    </row>
    <row r="18" spans="1:17" x14ac:dyDescent="0.35">
      <c r="A18" s="28" t="s">
        <v>10</v>
      </c>
      <c r="B18" s="25">
        <f>SUM(B40,E40,H40,K40,N40,Q40,B62,E62,H62,K62,N62,Q62)</f>
        <v>67</v>
      </c>
    </row>
    <row r="19" spans="1:17" x14ac:dyDescent="0.35">
      <c r="A19" s="29"/>
      <c r="B19" s="25"/>
      <c r="P19">
        <f>SUM(1,2)</f>
        <v>3</v>
      </c>
    </row>
    <row r="20" spans="1:17" x14ac:dyDescent="0.35">
      <c r="A20" s="19" t="s">
        <v>13</v>
      </c>
      <c r="B20" s="25">
        <f>SUM(B42,E42,H42,K42,N42,Q42,B64,E64,H64,K64,N64,Q64)</f>
        <v>16</v>
      </c>
    </row>
    <row r="21" spans="1:17" x14ac:dyDescent="0.35">
      <c r="A21" s="19" t="s">
        <v>14</v>
      </c>
      <c r="B21" s="25">
        <f>SUM(B43,E43,H43,K43,N43,Q43,B65,E65,H65,K65,N65,Q65)</f>
        <v>1490</v>
      </c>
    </row>
    <row r="22" spans="1:17" ht="16" thickBot="1" x14ac:dyDescent="0.4">
      <c r="A22" s="22" t="s">
        <v>10</v>
      </c>
      <c r="B22" s="26">
        <f>SUM(B44,E44,H44,K44,N44,Q44,B66,E66,H66,K66,N66,Q66)</f>
        <v>31</v>
      </c>
    </row>
    <row r="23" spans="1:17" ht="16.5" thickTop="1" thickBot="1" x14ac:dyDescent="0.4"/>
    <row r="24" spans="1:17" ht="16.5" thickTop="1" thickBot="1" x14ac:dyDescent="0.4">
      <c r="A24" s="21" t="s">
        <v>15</v>
      </c>
      <c r="B24" s="24"/>
      <c r="D24" s="21" t="s">
        <v>16</v>
      </c>
      <c r="E24" s="24"/>
      <c r="G24" s="21" t="s">
        <v>17</v>
      </c>
      <c r="H24" s="24"/>
      <c r="J24" s="21" t="s">
        <v>18</v>
      </c>
      <c r="K24" s="24"/>
      <c r="M24" s="21" t="s">
        <v>19</v>
      </c>
      <c r="N24" s="24"/>
      <c r="P24" s="21" t="s">
        <v>20</v>
      </c>
      <c r="Q24" s="24"/>
    </row>
    <row r="25" spans="1:17" ht="16" thickTop="1" x14ac:dyDescent="0.35">
      <c r="A25" s="20" t="s">
        <v>1</v>
      </c>
      <c r="B25" s="27" cm="1">
        <f t="array" ref="B25">COUNTA('1st Circuit'!$B$2:INDEX('1st Circuit'!$B:$B,MAX(('1st Circuit'!$B:$B&lt;&gt;"")*(ROW('1st Circuit'!$B:$B)))))</f>
        <v>38</v>
      </c>
      <c r="D25" s="20" t="s">
        <v>1</v>
      </c>
      <c r="E25" s="27" cm="1">
        <f t="array" ref="E25">COUNTA('2nd Circuit'!$B$2:INDEX('2nd Circuit'!$B:$B,MAX(('2nd Circuit'!$B:$B&lt;&gt;"")*(ROW('2nd Circuit'!$B:$B)))))</f>
        <v>111</v>
      </c>
      <c r="G25" s="20" t="s">
        <v>1</v>
      </c>
      <c r="H25" s="27" cm="1">
        <f t="array" ref="H25">COUNTA('3rd Circuit'!$B$2:INDEX('3rd Circuit'!$B:$B,MAX(('3rd Circuit'!$B:$B&lt;&gt;"")*(ROW('3rd Circuit'!$B:$B)))))</f>
        <v>90</v>
      </c>
      <c r="J25" s="20" t="s">
        <v>1</v>
      </c>
      <c r="K25" s="27" cm="1">
        <f t="array" ref="K25">COUNTA('4th Circuit'!$B$2:INDEX('4th Circuit'!$B:$B,MAX(('4th Circuit'!$B:$B&lt;&gt;"")*(ROW('4th Circuit'!$B:$B)))))</f>
        <v>113</v>
      </c>
      <c r="M25" s="20" t="s">
        <v>1</v>
      </c>
      <c r="N25" s="27" cm="1">
        <f t="array" ref="N25">COUNTA('5th Circuit'!$B$2:INDEX('5th Circuit'!$B:$B,MAX(('5th Circuit'!$B:$B&lt;&gt;"")*(ROW('5th Circuit'!$B:$B)))))</f>
        <v>99</v>
      </c>
      <c r="P25" s="20" t="s">
        <v>1</v>
      </c>
      <c r="Q25" s="27" cm="1">
        <f t="array" ref="Q25">COUNTA('6th Circuit'!$B$2:INDEX('6th Circuit'!$B:$B,MAX(('6th Circuit'!$B:$B&lt;&gt;"")*(ROW('6th Circuit'!$B:$B)))))</f>
        <v>237</v>
      </c>
    </row>
    <row r="26" spans="1:17" x14ac:dyDescent="0.35">
      <c r="A26" s="19" t="s">
        <v>2</v>
      </c>
      <c r="B26" s="25">
        <f>B25-B27</f>
        <v>17</v>
      </c>
      <c r="D26" s="19" t="s">
        <v>2</v>
      </c>
      <c r="E26" s="25">
        <f>E25-E27</f>
        <v>22</v>
      </c>
      <c r="G26" s="19" t="s">
        <v>2</v>
      </c>
      <c r="H26" s="25">
        <f>H25-H27</f>
        <v>11</v>
      </c>
      <c r="J26" s="19" t="s">
        <v>2</v>
      </c>
      <c r="K26" s="25">
        <f>K25-K27</f>
        <v>19</v>
      </c>
      <c r="M26" s="19" t="s">
        <v>2</v>
      </c>
      <c r="N26" s="25">
        <f>N25-N27</f>
        <v>11</v>
      </c>
      <c r="P26" s="19" t="s">
        <v>2</v>
      </c>
      <c r="Q26" s="25">
        <f>Q25-Q27</f>
        <v>11</v>
      </c>
    </row>
    <row r="27" spans="1:17" x14ac:dyDescent="0.35">
      <c r="A27" s="19" t="s">
        <v>3</v>
      </c>
      <c r="B27" s="25" cm="1">
        <f t="array" ref="B27">SUM(COUNTIF('1st Circuit'!$C$2:INDEX('1st Circuit'!$C:$C,MAX(('1st Circuit'!$C:$C&lt;&gt;"")*(ROW('1st Circuit'!$C:$C)))),{"* WL *","*app'x*"}))</f>
        <v>21</v>
      </c>
      <c r="D27" s="19" t="s">
        <v>3</v>
      </c>
      <c r="E27" s="25" cm="1">
        <f t="array" ref="E27">SUM(COUNTIF('2nd Circuit'!$C$2:INDEX('2nd Circuit'!$C:$C,MAX(('2nd Circuit'!$C:$C&lt;&gt;"")*(ROW('2nd Circuit'!$C:$C)))),{"* WL *","*app'x*"}))</f>
        <v>89</v>
      </c>
      <c r="G27" s="19" t="s">
        <v>3</v>
      </c>
      <c r="H27" s="25" cm="1">
        <f t="array" ref="H27">SUM(COUNTIF('3rd Circuit'!$C$2:INDEX('3rd Circuit'!$C:$C,MAX(('3rd Circuit'!$C:$C&lt;&gt;"")*(ROW('3rd Circuit'!$C:$C)))),{"* WL *","*app'x*"}))</f>
        <v>79</v>
      </c>
      <c r="J27" s="19" t="s">
        <v>3</v>
      </c>
      <c r="K27" s="25" cm="1">
        <f t="array" ref="K27">SUM(COUNTIF('4th Circuit'!$C$2:INDEX('4th Circuit'!$C:$C,MAX(('4th Circuit'!$C:$C&lt;&gt;"")*(ROW('4th Circuit'!$C:$C)))),{"* WL *","*app'x*"}))</f>
        <v>94</v>
      </c>
      <c r="M27" s="19" t="s">
        <v>3</v>
      </c>
      <c r="N27" s="25" cm="1">
        <f t="array" ref="N27">SUM(COUNTIF('5th Circuit'!$C$2:INDEX('5th Circuit'!$C:$C,MAX(('5th Circuit'!$C:$C&lt;&gt;"")*(ROW('5th Circuit'!$C:$C)))),{"* WL *","*app'x*"}))</f>
        <v>88</v>
      </c>
      <c r="P27" s="19" t="s">
        <v>3</v>
      </c>
      <c r="Q27" s="25" cm="1">
        <f t="array" ref="Q27">SUM(COUNTIF('6th Circuit'!$C$2:INDEX('6th Circuit'!$C:$C,MAX(('6th Circuit'!$C:$C&lt;&gt;"")*(ROW('6th Circuit'!$C:$C)))),{"* WL *","*app'x*"}))</f>
        <v>226</v>
      </c>
    </row>
    <row r="28" spans="1:17" x14ac:dyDescent="0.35">
      <c r="A28" s="19"/>
      <c r="B28" s="25"/>
      <c r="D28" s="19"/>
      <c r="E28" s="25"/>
      <c r="G28" s="19"/>
      <c r="H28" s="25"/>
      <c r="J28" s="19"/>
      <c r="K28" s="25"/>
      <c r="M28" s="19"/>
      <c r="N28" s="25"/>
      <c r="P28" s="19"/>
      <c r="Q28" s="25"/>
    </row>
    <row r="29" spans="1:17" x14ac:dyDescent="0.35">
      <c r="A29" s="18" t="s">
        <v>4</v>
      </c>
      <c r="B29" s="25">
        <f>SUM(B30:B31)</f>
        <v>38</v>
      </c>
      <c r="D29" s="18" t="s">
        <v>4</v>
      </c>
      <c r="E29" s="25">
        <f>SUM(E30:E31)</f>
        <v>111</v>
      </c>
      <c r="G29" s="18" t="s">
        <v>4</v>
      </c>
      <c r="H29" s="25">
        <f>SUM(H30:H31)</f>
        <v>90</v>
      </c>
      <c r="J29" s="18" t="s">
        <v>4</v>
      </c>
      <c r="K29" s="25">
        <f>SUM(K30:K31)</f>
        <v>113</v>
      </c>
      <c r="M29" s="18" t="s">
        <v>4</v>
      </c>
      <c r="N29" s="25">
        <f>SUM(N30:N31)</f>
        <v>99</v>
      </c>
      <c r="P29" s="18" t="s">
        <v>4</v>
      </c>
      <c r="Q29" s="25">
        <f>SUM(Q30:Q31)</f>
        <v>237</v>
      </c>
    </row>
    <row r="30" spans="1:17" x14ac:dyDescent="0.35">
      <c r="A30" s="18" t="s">
        <v>5</v>
      </c>
      <c r="B30" s="25" cm="1">
        <f t="array" ref="B30">COUNTIF('1st Circuit'!$A$2:INDEX('1st Circuit'!$A:$A,MAX(('1st Circuit'!$A:$A&lt;&gt;"")*(ROW('1st Circuit'!$A:$A)))),"*Cir.*")</f>
        <v>9</v>
      </c>
      <c r="D30" s="18" t="s">
        <v>5</v>
      </c>
      <c r="E30" s="25" cm="1">
        <f t="array" ref="E30">COUNTIF('2nd Circuit'!$A$2:INDEX('2nd Circuit'!$A:$A,MAX(('2nd Circuit'!$A:$A&lt;&gt;"")*(ROW('2nd Circuit'!$A:$A)))),"*Cir.*")</f>
        <v>9</v>
      </c>
      <c r="G30" s="18" t="s">
        <v>5</v>
      </c>
      <c r="H30" s="25" cm="1">
        <f t="array" ref="H30">COUNTIF('3rd Circuit'!$A$2:INDEX('3rd Circuit'!$A:$A,MAX(('3rd Circuit'!$A:$A&lt;&gt;"")*(ROW('3rd Circuit'!$A:$A)))),"*Cir.*")</f>
        <v>24</v>
      </c>
      <c r="J30" s="18" t="s">
        <v>5</v>
      </c>
      <c r="K30" s="25" cm="1">
        <f t="array" ref="K30">COUNTIF('4th Circuit'!$A$2:INDEX('4th Circuit'!$A:$A,MAX(('4th Circuit'!$A:$A&lt;&gt;"")*(ROW('4th Circuit'!$A:$A)))),"*Cir.*")</f>
        <v>36</v>
      </c>
      <c r="M30" s="18" t="s">
        <v>5</v>
      </c>
      <c r="N30" s="25" cm="1">
        <f t="array" ref="N30">COUNTIF('5th Circuit'!$A$2:INDEX('5th Circuit'!$A:$A,MAX(('5th Circuit'!$A:$A&lt;&gt;"")*(ROW('5th Circuit'!$A:$A)))),"*Cir.*")</f>
        <v>12</v>
      </c>
      <c r="P30" s="18" t="s">
        <v>5</v>
      </c>
      <c r="Q30" s="25" cm="1">
        <f t="array" ref="Q30">COUNTIF('6th Circuit'!$A$2:INDEX('6th Circuit'!$A:$A,MAX(('6th Circuit'!$A:$A&lt;&gt;"")*(ROW('6th Circuit'!$A:$A)))),"*Cir.*")</f>
        <v>37</v>
      </c>
    </row>
    <row r="31" spans="1:17" x14ac:dyDescent="0.35">
      <c r="A31" s="18" t="s">
        <v>6</v>
      </c>
      <c r="B31" s="25" cm="1">
        <f t="array" ref="B31">SUM(COUNTIF('1st Circuit'!$A$2:INDEX('1st Circuit'!$A:$A,MAX(('1st Circuit'!$A:$A&lt;&gt;"")*(ROW('1st Circuit'!$A:$A)))),{"?.D.*","D.*"}))</f>
        <v>29</v>
      </c>
      <c r="D31" s="18" t="s">
        <v>6</v>
      </c>
      <c r="E31" s="25" cm="1">
        <f t="array" ref="E31">SUM(COUNTIF('2nd Circuit'!$A$2:INDEX('2nd Circuit'!$A:$A,MAX(('2nd Circuit'!$A:$A&lt;&gt;"")*(ROW('2nd Circuit'!$A:$A)))),{"??D.*","D.*"}))</f>
        <v>102</v>
      </c>
      <c r="G31" s="18" t="s">
        <v>6</v>
      </c>
      <c r="H31" s="25" cm="1">
        <f t="array" ref="H31">SUM(COUNTIF('3rd Circuit'!$A$2:INDEX('3rd Circuit'!$A:$A,MAX(('3rd Circuit'!$A:$A&lt;&gt;"")*(ROW('3rd Circuit'!$A:$A)))),{"?.D.*","D.*"}))</f>
        <v>66</v>
      </c>
      <c r="J31" s="18" t="s">
        <v>6</v>
      </c>
      <c r="K31" s="25" cm="1">
        <f t="array" ref="K31">SUM(COUNTIF('4th Circuit'!$A$2:INDEX('4th Circuit'!$A:$A,MAX(('4th Circuit'!$A:$A&lt;&gt;"")*(ROW('4th Circuit'!$A:$A)))),{"?.D.*","D.*"}))</f>
        <v>77</v>
      </c>
      <c r="M31" s="18" t="s">
        <v>6</v>
      </c>
      <c r="N31" s="25" cm="1">
        <f t="array" ref="N31">SUM(COUNTIF('5th Circuit'!$A$2:INDEX('5th Circuit'!$A:$A,MAX(('5th Circuit'!$A:$A&lt;&gt;"")*(ROW('5th Circuit'!$A:$A)))),{"?.D.*","D.*"}))</f>
        <v>87</v>
      </c>
      <c r="P31" s="18" t="s">
        <v>6</v>
      </c>
      <c r="Q31" s="25" cm="1">
        <f t="array" ref="Q31">SUM(COUNTIF('6th Circuit'!$A$2:INDEX('6th Circuit'!$A:$A,MAX(('6th Circuit'!$A:$A&lt;&gt;"")*(ROW('6th Circuit'!$A:$A)))),{"?.D.*","D.*"}))</f>
        <v>200</v>
      </c>
    </row>
    <row r="32" spans="1:17" x14ac:dyDescent="0.35">
      <c r="A32" s="18" t="s">
        <v>7</v>
      </c>
      <c r="B32" s="25">
        <f>B25-B29</f>
        <v>0</v>
      </c>
      <c r="D32" s="18" t="s">
        <v>7</v>
      </c>
      <c r="E32" s="25">
        <f>E25-E29</f>
        <v>0</v>
      </c>
      <c r="G32" s="18" t="s">
        <v>7</v>
      </c>
      <c r="H32" s="25">
        <f>H25-H29</f>
        <v>0</v>
      </c>
      <c r="J32" s="18" t="s">
        <v>7</v>
      </c>
      <c r="K32" s="25">
        <f>K25-K29</f>
        <v>0</v>
      </c>
      <c r="M32" s="18" t="s">
        <v>7</v>
      </c>
      <c r="N32" s="25">
        <f>N25-N29</f>
        <v>0</v>
      </c>
      <c r="P32" s="18" t="s">
        <v>7</v>
      </c>
      <c r="Q32" s="25">
        <f>Q25-Q29</f>
        <v>0</v>
      </c>
    </row>
    <row r="33" spans="1:17" x14ac:dyDescent="0.35">
      <c r="A33" s="18"/>
      <c r="B33" s="25"/>
      <c r="D33" s="18"/>
      <c r="E33" s="25"/>
      <c r="G33" s="18"/>
      <c r="H33" s="25"/>
      <c r="J33" s="18"/>
      <c r="K33" s="25"/>
      <c r="M33" s="18"/>
      <c r="N33" s="25"/>
      <c r="P33" s="18"/>
      <c r="Q33" s="25"/>
    </row>
    <row r="34" spans="1:17" x14ac:dyDescent="0.35">
      <c r="A34" s="19" t="s">
        <v>8</v>
      </c>
      <c r="B34" s="25" cm="1">
        <f t="array" ref="B34">COUNTIF('1st Circuit'!$E$2:INDEX('1st Circuit'!$E:$E,MAX(('1st Circuit'!$E:$E&lt;&gt;"")*(ROW('1st Circuit'!$E:$E)))),"yes*")</f>
        <v>1</v>
      </c>
      <c r="D34" s="19" t="s">
        <v>8</v>
      </c>
      <c r="E34" s="25" cm="1">
        <f t="array" ref="E34">COUNTIF('2nd Circuit'!$E$2:INDEX('2nd Circuit'!$E:$E,MAX(('2nd Circuit'!$E:$E&lt;&gt;"")*(ROW('2nd Circuit'!$E:$E)))),"yes*")</f>
        <v>2</v>
      </c>
      <c r="G34" s="19" t="s">
        <v>8</v>
      </c>
      <c r="H34" s="25" cm="1">
        <f t="array" ref="H34">COUNTIF('3rd Circuit'!$E$2:INDEX('3rd Circuit'!$E:$E,MAX(('3rd Circuit'!$E:$E&lt;&gt;"")*(ROW('3rd Circuit'!$E:$E)))),"yes*")</f>
        <v>1</v>
      </c>
      <c r="J34" s="19" t="s">
        <v>8</v>
      </c>
      <c r="K34" s="25" cm="1">
        <f t="array" ref="K34">COUNTIF('4th Circuit'!$E$2:INDEX('4th Circuit'!$E:$E,MAX(('4th Circuit'!$E:$E&lt;&gt;"")*(ROW('4th Circuit'!$E:$E)))),"yes*")</f>
        <v>0</v>
      </c>
      <c r="M34" s="19" t="s">
        <v>8</v>
      </c>
      <c r="N34" s="25" cm="1">
        <f t="array" ref="N34">COUNTIF('5th Circuit'!$E$2:INDEX('5th Circuit'!$E:$E,MAX(('5th Circuit'!$E:$E&lt;&gt;"")*(ROW('5th Circuit'!$E:$E)))),"yes*")</f>
        <v>1</v>
      </c>
      <c r="P34" s="19" t="s">
        <v>8</v>
      </c>
      <c r="Q34" s="25" cm="1">
        <f t="array" ref="Q34">COUNTIF('6th Circuit'!$E$2:INDEX('6th Circuit'!$E:$E,MAX(('6th Circuit'!$E:$E&lt;&gt;"")*(ROW('6th Circuit'!$E:$E)))),"yes*")</f>
        <v>1</v>
      </c>
    </row>
    <row r="35" spans="1:17" x14ac:dyDescent="0.35">
      <c r="A35" s="19" t="s">
        <v>9</v>
      </c>
      <c r="B35" s="25" cm="1">
        <f t="array" ref="B35">COUNTIF('1st Circuit'!$E$2:INDEX('1st Circuit'!$E:$E,MAX(('1st Circuit'!$E:$E&lt;&gt;"")*(ROW('1st Circuit'!$E:$E)))),"no*")</f>
        <v>37</v>
      </c>
      <c r="D35" s="19" t="s">
        <v>9</v>
      </c>
      <c r="E35" s="25" cm="1">
        <f t="array" ref="E35">COUNTIF('2nd Circuit'!$E$2:INDEX('2nd Circuit'!$E:$E,MAX(('2nd Circuit'!$E:$E&lt;&gt;"")*(ROW('2nd Circuit'!$E:$E)))),"no*")</f>
        <v>109</v>
      </c>
      <c r="G35" s="19" t="s">
        <v>9</v>
      </c>
      <c r="H35" s="25" cm="1">
        <f t="array" ref="H35">COUNTIF('3rd Circuit'!$E$2:INDEX('3rd Circuit'!$E:$E,MAX(('3rd Circuit'!$E:$E&lt;&gt;"")*(ROW('3rd Circuit'!$E:$E)))),"no*")</f>
        <v>87</v>
      </c>
      <c r="J35" s="19" t="s">
        <v>9</v>
      </c>
      <c r="K35" s="25" cm="1">
        <f t="array" ref="K35">COUNTIF('4th Circuit'!$E$2:INDEX('4th Circuit'!$E:$E,MAX(('4th Circuit'!$E:$E&lt;&gt;"")*(ROW('4th Circuit'!$E:$E)))),"no*")</f>
        <v>112</v>
      </c>
      <c r="M35" s="19" t="s">
        <v>9</v>
      </c>
      <c r="N35" s="25" cm="1">
        <f t="array" ref="N35">COUNTIF('5th Circuit'!$E$2:INDEX('5th Circuit'!$E:$E,MAX(('5th Circuit'!$E:$E&lt;&gt;"")*(ROW('5th Circuit'!$E:$E)))),"no*")</f>
        <v>98</v>
      </c>
      <c r="P35" s="19" t="s">
        <v>9</v>
      </c>
      <c r="Q35" s="25" cm="1">
        <f t="array" ref="Q35">COUNTIF('6th Circuit'!$E$2:INDEX('6th Circuit'!$E:$E,MAX(('6th Circuit'!$E:$E&lt;&gt;"")*(ROW('6th Circuit'!$E:$E)))),"no*")</f>
        <v>234</v>
      </c>
    </row>
    <row r="36" spans="1:17" x14ac:dyDescent="0.35">
      <c r="A36" s="19" t="s">
        <v>10</v>
      </c>
      <c r="B36" s="25">
        <f>B25-(B34+B35)</f>
        <v>0</v>
      </c>
      <c r="D36" s="19" t="s">
        <v>10</v>
      </c>
      <c r="E36" s="25">
        <f>E25-(E34+E35)</f>
        <v>0</v>
      </c>
      <c r="G36" s="19" t="s">
        <v>10</v>
      </c>
      <c r="H36" s="25">
        <f>H25-(H34+H35)</f>
        <v>2</v>
      </c>
      <c r="J36" s="19" t="s">
        <v>10</v>
      </c>
      <c r="K36" s="25">
        <f>K25-(K34+K35)</f>
        <v>1</v>
      </c>
      <c r="M36" s="19" t="s">
        <v>10</v>
      </c>
      <c r="N36" s="25">
        <f>N25-(N34+N35)</f>
        <v>0</v>
      </c>
      <c r="P36" s="19" t="s">
        <v>10</v>
      </c>
      <c r="Q36" s="25">
        <f>Q25-(Q34+Q35)</f>
        <v>2</v>
      </c>
    </row>
    <row r="37" spans="1:17" x14ac:dyDescent="0.35">
      <c r="A37" s="19"/>
      <c r="B37" s="25"/>
      <c r="D37" s="19"/>
      <c r="E37" s="25"/>
      <c r="G37" s="19"/>
      <c r="H37" s="25"/>
      <c r="J37" s="19"/>
      <c r="K37" s="25"/>
      <c r="M37" s="19"/>
      <c r="N37" s="25"/>
      <c r="P37" s="19"/>
      <c r="Q37" s="25"/>
    </row>
    <row r="38" spans="1:17" x14ac:dyDescent="0.35">
      <c r="A38" s="19" t="s">
        <v>11</v>
      </c>
      <c r="B38" s="25" cm="1">
        <f t="array" ref="B38">COUNTIF('1st Circuit'!$F$2:INDEX('1st Circuit'!$F:$F,MAX(('1st Circuit'!$F:$F&lt;&gt;"")*(ROW('1st Circuit'!$F:$F)))),"yes*")</f>
        <v>1</v>
      </c>
      <c r="D38" s="19" t="s">
        <v>11</v>
      </c>
      <c r="E38" s="25" cm="1">
        <f t="array" ref="E38">COUNTIF('2nd Circuit'!$F$2:INDEX('2nd Circuit'!$F:$F,MAX(('2nd Circuit'!$F:$F&lt;&gt;"")*(ROW('2nd Circuit'!$F:$F)))),"yes*")</f>
        <v>2</v>
      </c>
      <c r="G38" s="19" t="s">
        <v>11</v>
      </c>
      <c r="H38" s="25" cm="1">
        <f t="array" ref="H38">COUNTIF('3rd Circuit'!$F$2:INDEX('3rd Circuit'!$F:$F,MAX(('3rd Circuit'!$F:$F&lt;&gt;"")*(ROW('3rd Circuit'!$F:$F)))),"yes*")</f>
        <v>0</v>
      </c>
      <c r="J38" s="19" t="s">
        <v>11</v>
      </c>
      <c r="K38" s="25" cm="1">
        <f t="array" ref="K38">COUNTIF('4th Circuit'!$F$2:INDEX('4th Circuit'!$F:$F,MAX(('4th Circuit'!$F:$F&lt;&gt;"")*(ROW('4th Circuit'!$F:$F)))),"yes*")</f>
        <v>0</v>
      </c>
      <c r="M38" s="19" t="s">
        <v>11</v>
      </c>
      <c r="N38" s="25" cm="1">
        <f t="array" ref="N38">COUNTIF('5th Circuit'!$F$2:INDEX('5th Circuit'!$F:$F,MAX(('5th Circuit'!$F:$F&lt;&gt;"")*(ROW('5th Circuit'!$F:$F)))),"yes*")</f>
        <v>0</v>
      </c>
      <c r="P38" s="19" t="s">
        <v>11</v>
      </c>
      <c r="Q38" s="25" cm="1">
        <f t="array" ref="Q38">COUNTIF('6th Circuit'!$F$2:INDEX('6th Circuit'!$F:$F,MAX(('6th Circuit'!$F:$F&lt;&gt;"")*(ROW('6th Circuit'!$F:$F)))),"yes*")</f>
        <v>0</v>
      </c>
    </row>
    <row r="39" spans="1:17" x14ac:dyDescent="0.35">
      <c r="A39" s="19" t="s">
        <v>12</v>
      </c>
      <c r="B39" s="25" cm="1">
        <f t="array" ref="B39">COUNTIF('1st Circuit'!$F$2:INDEX('1st Circuit'!$F:$F,MAX(('1st Circuit'!$F:$F&lt;&gt;"")*(ROW('1st Circuit'!$F:$F)))),"no*")</f>
        <v>37</v>
      </c>
      <c r="D39" s="19" t="s">
        <v>12</v>
      </c>
      <c r="E39" s="25" cm="1">
        <f t="array" ref="E39">COUNTIF('2nd Circuit'!$F$2:INDEX('2nd Circuit'!$F:$F,MAX(('2nd Circuit'!$F:$F&lt;&gt;"")*(ROW('2nd Circuit'!$F:$F)))),"no*")</f>
        <v>109</v>
      </c>
      <c r="G39" s="19" t="s">
        <v>12</v>
      </c>
      <c r="H39" s="25" cm="1">
        <f t="array" ref="H39">COUNTIF('3rd Circuit'!$F$2:INDEX('3rd Circuit'!$F:$F,MAX(('3rd Circuit'!$F:$F&lt;&gt;"")*(ROW('3rd Circuit'!$F:$F)))),"no*")</f>
        <v>86</v>
      </c>
      <c r="J39" s="19" t="s">
        <v>12</v>
      </c>
      <c r="K39" s="25" cm="1">
        <f t="array" ref="K39">COUNTIF('4th Circuit'!$F$2:INDEX('4th Circuit'!$F:$F,MAX(('4th Circuit'!$F:$F&lt;&gt;"")*(ROW('4th Circuit'!$F:$F)))),"no*")</f>
        <v>110</v>
      </c>
      <c r="M39" s="19" t="s">
        <v>12</v>
      </c>
      <c r="N39" s="25" cm="1">
        <f t="array" ref="N39">COUNTIF('5th Circuit'!$F$2:INDEX('5th Circuit'!$F:$F,MAX(('5th Circuit'!$F:$F&lt;&gt;"")*(ROW('5th Circuit'!$F:$F)))),"no*")</f>
        <v>99</v>
      </c>
      <c r="P39" s="19" t="s">
        <v>12</v>
      </c>
      <c r="Q39" s="25" cm="1">
        <f t="array" ref="Q39">COUNTIF('6th Circuit'!$F$2:INDEX('6th Circuit'!$F:$F,MAX(('6th Circuit'!$F:$F&lt;&gt;"")*(ROW('6th Circuit'!$F:$F)))),"no*")</f>
        <v>234</v>
      </c>
    </row>
    <row r="40" spans="1:17" x14ac:dyDescent="0.35">
      <c r="A40" s="19" t="s">
        <v>10</v>
      </c>
      <c r="B40" s="25">
        <f>B25-(B38+B39)</f>
        <v>0</v>
      </c>
      <c r="D40" s="19" t="s">
        <v>10</v>
      </c>
      <c r="E40" s="25">
        <f>E25-(E38+E39)</f>
        <v>0</v>
      </c>
      <c r="G40" s="19" t="s">
        <v>10</v>
      </c>
      <c r="H40" s="25">
        <f>H25-(H38+H39)</f>
        <v>4</v>
      </c>
      <c r="J40" s="19" t="s">
        <v>10</v>
      </c>
      <c r="K40" s="25">
        <f>K25-(K38+K39)</f>
        <v>3</v>
      </c>
      <c r="M40" s="19" t="s">
        <v>10</v>
      </c>
      <c r="N40" s="25">
        <f>N25-(N38+N39)</f>
        <v>0</v>
      </c>
      <c r="P40" s="19" t="s">
        <v>10</v>
      </c>
      <c r="Q40" s="25">
        <f>Q25-(Q38+Q39)</f>
        <v>3</v>
      </c>
    </row>
    <row r="41" spans="1:17" x14ac:dyDescent="0.35">
      <c r="A41" s="18"/>
      <c r="B41" s="25"/>
      <c r="D41" s="18"/>
      <c r="E41" s="25"/>
      <c r="G41" s="18"/>
      <c r="H41" s="25"/>
      <c r="J41" s="18"/>
      <c r="K41" s="25"/>
      <c r="M41" s="18"/>
      <c r="N41" s="25"/>
      <c r="P41" s="18"/>
      <c r="Q41" s="25"/>
    </row>
    <row r="42" spans="1:17" x14ac:dyDescent="0.35">
      <c r="A42" s="19" t="s">
        <v>13</v>
      </c>
      <c r="B42" s="25" cm="1">
        <f t="array" ref="B42">COUNTIF('1st Circuit'!$G$2:INDEX('1st Circuit'!$G:$G,MAX(('1st Circuit'!$G:$G&lt;&gt;"")*(ROW('1st Circuit'!$G:$G)))),"yes*")</f>
        <v>1</v>
      </c>
      <c r="D42" s="19" t="s">
        <v>13</v>
      </c>
      <c r="E42" s="25" cm="1">
        <f t="array" ref="E42">COUNTIF('2nd Circuit'!$G$2:INDEX('2nd Circuit'!$G:$G,MAX(('2nd Circuit'!$G:$G&lt;&gt;"")*(ROW('2nd Circuit'!$G:$G)))),"yes*")</f>
        <v>0</v>
      </c>
      <c r="G42" s="19" t="s">
        <v>13</v>
      </c>
      <c r="H42" s="25" cm="1">
        <f t="array" ref="H42">COUNTIF('3rd Circuit'!$G$2:INDEX('3rd Circuit'!$G:$G,MAX(('3rd Circuit'!$G:$G&lt;&gt;"")*(ROW('3rd Circuit'!$G:$G)))),"yes*")</f>
        <v>0</v>
      </c>
      <c r="J42" s="19" t="s">
        <v>13</v>
      </c>
      <c r="K42" s="25" cm="1">
        <f t="array" ref="K42">COUNTIF('4th Circuit'!$G$2:INDEX('4th Circuit'!$G:$G,MAX(('4th Circuit'!$G:$G&lt;&gt;"")*(ROW('4th Circuit'!$G:$G)))),"yes*")</f>
        <v>3</v>
      </c>
      <c r="M42" s="19" t="s">
        <v>13</v>
      </c>
      <c r="N42" s="25" cm="1">
        <f t="array" ref="N42">COUNTIF('5th Circuit'!$G$2:INDEX('5th Circuit'!$G:$G,MAX(('5th Circuit'!$G:$G&lt;&gt;"")*(ROW('5th Circuit'!$G:$G)))),"yes*")</f>
        <v>0</v>
      </c>
      <c r="P42" s="19" t="s">
        <v>13</v>
      </c>
      <c r="Q42" s="25" cm="1">
        <f t="array" ref="Q42">COUNTIF('6th Circuit'!$G$2:INDEX('6th Circuit'!$G:$G,MAX(('6th Circuit'!$G:$G&lt;&gt;"")*(ROW('6th Circuit'!$G:$G)))),"yes*")</f>
        <v>0</v>
      </c>
    </row>
    <row r="43" spans="1:17" x14ac:dyDescent="0.35">
      <c r="A43" s="19" t="s">
        <v>14</v>
      </c>
      <c r="B43" s="25" cm="1">
        <f t="array" ref="B43">COUNTIF('1st Circuit'!$G$2:INDEX('1st Circuit'!$G:$G,MAX(('1st Circuit'!$G:$G&lt;&gt;"")*(ROW('1st Circuit'!$G:$G)))),"no*")</f>
        <v>37</v>
      </c>
      <c r="D43" s="19" t="s">
        <v>14</v>
      </c>
      <c r="E43" s="25" cm="1">
        <f t="array" ref="E43">COUNTIF('2nd Circuit'!$G$2:INDEX('2nd Circuit'!$G:$G,MAX(('2nd Circuit'!$G:$G&lt;&gt;"")*(ROW('2nd Circuit'!$G:$G)))),"no*")</f>
        <v>109</v>
      </c>
      <c r="G43" s="19" t="s">
        <v>14</v>
      </c>
      <c r="H43" s="25" cm="1">
        <f t="array" ref="H43">COUNTIF('3rd Circuit'!$G$2:INDEX('3rd Circuit'!$G:$G,MAX(('3rd Circuit'!$G:$G&lt;&gt;"")*(ROW('3rd Circuit'!$G:$G)))),"no*")</f>
        <v>84</v>
      </c>
      <c r="J43" s="19" t="s">
        <v>14</v>
      </c>
      <c r="K43" s="25" cm="1">
        <f t="array" ref="K43">COUNTIF('4th Circuit'!$G$2:INDEX('4th Circuit'!$G:$G,MAX(('4th Circuit'!$G:$G&lt;&gt;"")*(ROW('4th Circuit'!$G:$G)))),"no*")</f>
        <v>107</v>
      </c>
      <c r="M43" s="19" t="s">
        <v>14</v>
      </c>
      <c r="N43" s="25" cm="1">
        <f t="array" ref="N43">COUNTIF('5th Circuit'!$G$2:INDEX('5th Circuit'!$G:$G,MAX(('5th Circuit'!$G:$G&lt;&gt;"")*(ROW('5th Circuit'!$G:$G)))),"no*")</f>
        <v>94</v>
      </c>
      <c r="P43" s="19" t="s">
        <v>14</v>
      </c>
      <c r="Q43" s="25" cm="1">
        <f t="array" ref="Q43">COUNTIF('6th Circuit'!$G$2:INDEX('6th Circuit'!$G:$G,MAX(('6th Circuit'!$G:$G&lt;&gt;"")*(ROW('6th Circuit'!$G:$G)))),"No*")</f>
        <v>231</v>
      </c>
    </row>
    <row r="44" spans="1:17" ht="16" thickBot="1" x14ac:dyDescent="0.4">
      <c r="A44" s="22" t="s">
        <v>10</v>
      </c>
      <c r="B44" s="26">
        <f>B25-(B42+B43)</f>
        <v>0</v>
      </c>
      <c r="D44" s="22" t="s">
        <v>10</v>
      </c>
      <c r="E44" s="26">
        <f>E25-(E42+E43)</f>
        <v>2</v>
      </c>
      <c r="G44" s="22" t="s">
        <v>10</v>
      </c>
      <c r="H44" s="26">
        <f>H25-(H42+H43)</f>
        <v>6</v>
      </c>
      <c r="J44" s="22" t="s">
        <v>10</v>
      </c>
      <c r="K44" s="26">
        <f>K25-(K42+K43)</f>
        <v>3</v>
      </c>
      <c r="M44" s="22" t="s">
        <v>10</v>
      </c>
      <c r="N44" s="26">
        <f>N25-(N42+N43)</f>
        <v>5</v>
      </c>
      <c r="P44" s="22" t="s">
        <v>10</v>
      </c>
      <c r="Q44" s="26">
        <f>Q25-(Q42+Q43)</f>
        <v>6</v>
      </c>
    </row>
    <row r="45" spans="1:17" ht="16.5" thickTop="1" thickBot="1" x14ac:dyDescent="0.4">
      <c r="A45" s="39"/>
      <c r="B45" s="40"/>
    </row>
    <row r="46" spans="1:17" ht="16.5" thickTop="1" thickBot="1" x14ac:dyDescent="0.4">
      <c r="A46" s="21" t="s">
        <v>21</v>
      </c>
      <c r="B46" s="24"/>
      <c r="D46" s="21" t="s">
        <v>22</v>
      </c>
      <c r="E46" s="24"/>
      <c r="G46" s="21" t="s">
        <v>23</v>
      </c>
      <c r="H46" s="24"/>
      <c r="J46" s="21" t="s">
        <v>24</v>
      </c>
      <c r="K46" s="24"/>
      <c r="M46" s="21" t="s">
        <v>25</v>
      </c>
      <c r="N46" s="24"/>
      <c r="P46" s="21" t="s">
        <v>26</v>
      </c>
      <c r="Q46" s="24"/>
    </row>
    <row r="47" spans="1:17" ht="16" thickTop="1" x14ac:dyDescent="0.35">
      <c r="A47" s="20" t="s">
        <v>1</v>
      </c>
      <c r="B47" s="27" cm="1">
        <f t="array" ref="B47">COUNTA('7th Circuit'!$B$2:INDEX('7th Circuit'!$B:$B,MAX(('7th Circuit'!$B:$B&lt;&gt;"")*(ROW('7th Circuit'!$B:$B)))))</f>
        <v>65</v>
      </c>
      <c r="D47" s="20" t="s">
        <v>1</v>
      </c>
      <c r="E47" s="27" cm="1">
        <f t="array" ref="E47">COUNTA('8th Circuit'!$B$2:INDEX('8th Circuit'!$B:$B,MAX(('8th Circuit'!$B:$B&lt;&gt;"")*(ROW('8th Circuit'!$B:$B)))))</f>
        <v>85</v>
      </c>
      <c r="G47" s="20" t="s">
        <v>1</v>
      </c>
      <c r="H47" s="27" cm="1">
        <f t="array" ref="H47">COUNTA('9th Circuit'!$B$2:INDEX('9th Circuit'!$B:$B,MAX(('9th Circuit'!$B:$B&lt;&gt;"")*(ROW('9th Circuit'!$B:$B)))))</f>
        <v>489</v>
      </c>
      <c r="J47" s="20" t="s">
        <v>1</v>
      </c>
      <c r="K47" s="27" cm="1">
        <f t="array" ref="K47">COUNTA('10th Circuit'!$B$2:INDEX('10th Circuit'!$B:$B,MAX(('10th Circuit'!$B:$B&lt;&gt;"")*(ROW('10th Circuit'!$B:$B)))))</f>
        <v>113</v>
      </c>
      <c r="M47" s="20" t="s">
        <v>1</v>
      </c>
      <c r="N47" s="27" cm="1">
        <f t="array" ref="N47">COUNTA('11th Circuit'!$B$2:INDEX('11th Circuit'!$B:$B,MAX(('11th Circuit'!$B:$B&lt;&gt;"")*(ROW('11th Circuit'!$B:$B)))))</f>
        <v>78</v>
      </c>
      <c r="P47" s="20" t="s">
        <v>1</v>
      </c>
      <c r="Q47" s="27" cm="1">
        <f t="array" ref="Q47">COUNTA('D.C. Circuit'!$B$2:INDEX('D.C. Circuit'!$B:$B,MAX(('D.C. Circuit'!$B:$B&lt;&gt;"")*(ROW('D.C. Circuit'!$B:$B)))))</f>
        <v>19</v>
      </c>
    </row>
    <row r="48" spans="1:17" x14ac:dyDescent="0.35">
      <c r="A48" s="19" t="s">
        <v>2</v>
      </c>
      <c r="B48" s="25">
        <f>B47-B49</f>
        <v>12</v>
      </c>
      <c r="D48" s="19" t="s">
        <v>2</v>
      </c>
      <c r="E48" s="25">
        <f>E47-E49</f>
        <v>20</v>
      </c>
      <c r="G48" s="19" t="s">
        <v>2</v>
      </c>
      <c r="H48" s="25">
        <f>H47-H49</f>
        <v>22</v>
      </c>
      <c r="J48" s="19" t="s">
        <v>2</v>
      </c>
      <c r="K48" s="25">
        <f>K47-K49</f>
        <v>19</v>
      </c>
      <c r="M48" s="19" t="s">
        <v>2</v>
      </c>
      <c r="N48" s="25">
        <f>N47-N49</f>
        <v>9</v>
      </c>
      <c r="P48" s="19" t="s">
        <v>2</v>
      </c>
      <c r="Q48" s="25">
        <f>Q47-Q49</f>
        <v>10</v>
      </c>
    </row>
    <row r="49" spans="1:17" x14ac:dyDescent="0.35">
      <c r="A49" s="19" t="s">
        <v>3</v>
      </c>
      <c r="B49" s="25" cm="1">
        <f t="array" ref="B49">SUM(COUNTIF('7th Circuit'!$C$2:INDEX('7th Circuit'!$C:$C,MAX(('7th Circuit'!$C:$C&lt;&gt;"")*(ROW('7th Circuit'!$C:$C)))),{"* WL *","*app'x*"}))</f>
        <v>53</v>
      </c>
      <c r="D49" s="19" t="s">
        <v>3</v>
      </c>
      <c r="E49" s="25" cm="1">
        <f t="array" ref="E49">SUM(COUNTIF('8th Circuit'!$C$2:INDEX('8th Circuit'!$C:$C,MAX(('8th Circuit'!$C:$C&lt;&gt;"")*(ROW('8th Circuit'!$C:$C)))),{"* WL *","*app'x*"}))</f>
        <v>65</v>
      </c>
      <c r="G49" s="19" t="s">
        <v>3</v>
      </c>
      <c r="H49" s="25" cm="1">
        <f t="array" ref="H49">SUM(COUNTIF('9th Circuit'!$C$2:INDEX('9th Circuit'!$C:$C,MAX(('9th Circuit'!$C:$C&lt;&gt;"")*(ROW('9th Circuit'!$C:$C)))),{"* WL *","*app'x*"}))</f>
        <v>467</v>
      </c>
      <c r="J49" s="19" t="s">
        <v>3</v>
      </c>
      <c r="K49" s="25" cm="1">
        <f t="array" ref="K49">SUM(COUNTIF('10th Circuit'!$C$2:INDEX('10th Circuit'!$C:$C,MAX(('10th Circuit'!$C:$C&lt;&gt;"")*(ROW('10th Circuit'!$C:$C)))),{"* WL *","*app'x*"}))</f>
        <v>94</v>
      </c>
      <c r="M49" s="19" t="s">
        <v>3</v>
      </c>
      <c r="N49" s="25" cm="1">
        <f t="array" ref="N49">SUM(COUNTIF('11th Circuit'!$C$2:INDEX('11th Circuit'!$C:$C,MAX(('11th Circuit'!$C:$C&lt;&gt;"")*(ROW('11th Circuit'!$C:$C)))),{"* WL *","*app'x*"}))</f>
        <v>69</v>
      </c>
      <c r="P49" s="19" t="s">
        <v>3</v>
      </c>
      <c r="Q49" s="25" cm="1">
        <f t="array" ref="Q49">SUM(COUNTIF('D.C. Circuit'!$C$2:INDEX('D.C. Circuit'!$C:$C,MAX(('D.C. Circuit'!$C:$C&lt;&gt;"")*(ROW('D.C. Circuit'!$C:$C)))),{"* WL *","*app'x*"}))</f>
        <v>9</v>
      </c>
    </row>
    <row r="50" spans="1:17" x14ac:dyDescent="0.35">
      <c r="A50" s="19"/>
      <c r="B50" s="25"/>
      <c r="D50" s="19"/>
      <c r="E50" s="25"/>
      <c r="G50" s="19"/>
      <c r="H50" s="25"/>
      <c r="J50" s="19"/>
      <c r="K50" s="25"/>
      <c r="M50" s="19"/>
      <c r="N50" s="25"/>
      <c r="P50" s="19"/>
      <c r="Q50" s="25"/>
    </row>
    <row r="51" spans="1:17" x14ac:dyDescent="0.35">
      <c r="A51" s="18" t="s">
        <v>4</v>
      </c>
      <c r="B51" s="25">
        <f>SUM(B52:B53)</f>
        <v>65</v>
      </c>
      <c r="D51" s="18" t="s">
        <v>4</v>
      </c>
      <c r="E51" s="25">
        <f>SUM(E52:E53)</f>
        <v>85</v>
      </c>
      <c r="G51" s="18" t="s">
        <v>4</v>
      </c>
      <c r="H51" s="25">
        <f>SUM(H52:H53)</f>
        <v>489</v>
      </c>
      <c r="J51" s="18" t="s">
        <v>4</v>
      </c>
      <c r="K51" s="25">
        <f>SUM(K52:K53)</f>
        <v>113</v>
      </c>
      <c r="M51" s="18" t="s">
        <v>4</v>
      </c>
      <c r="N51" s="25">
        <f>SUM(N52:N53)</f>
        <v>78</v>
      </c>
      <c r="P51" s="18" t="s">
        <v>4</v>
      </c>
      <c r="Q51" s="25">
        <f>SUM(Q52:Q53)</f>
        <v>19</v>
      </c>
    </row>
    <row r="52" spans="1:17" x14ac:dyDescent="0.35">
      <c r="A52" s="18" t="s">
        <v>5</v>
      </c>
      <c r="B52" s="25" cm="1">
        <f t="array" ref="B52">COUNTIF('7th Circuit'!$A$2:INDEX('7th Circuit'!$A:$A,MAX(('7th Circuit'!$A:$A&lt;&gt;"")*(ROW('7th Circuit'!$A:$A)))),"*Cir.*")</f>
        <v>14</v>
      </c>
      <c r="D52" s="18" t="s">
        <v>5</v>
      </c>
      <c r="E52" s="25" cm="1">
        <f t="array" ref="E52">COUNTIF('8th Circuit'!$A$2:INDEX('8th Circuit'!$A:$A,MAX(('8th Circuit'!$A:$A&lt;&gt;"")*(ROW('8th Circuit'!$A:$A)))),"*Cir.*")</f>
        <v>20</v>
      </c>
      <c r="G52" s="18" t="s">
        <v>5</v>
      </c>
      <c r="H52" s="25" cm="1">
        <f t="array" ref="H52">COUNTIF('9th Circuit'!$A$2:INDEX('9th Circuit'!$A:$A,MAX(('9th Circuit'!$A:$A&lt;&gt;"")*(ROW('9th Circuit'!$A:$A)))),"*Cir.*")</f>
        <v>49</v>
      </c>
      <c r="J52" s="18" t="s">
        <v>5</v>
      </c>
      <c r="K52" s="25" cm="1">
        <f t="array" ref="K52">COUNTIF('10th Circuit'!$A$2:INDEX('10th Circuit'!$A:$A,MAX(('10th Circuit'!$A:$A&lt;&gt;"")*(ROW('10th Circuit'!$A:$A)))),"*Cir.*")</f>
        <v>29</v>
      </c>
      <c r="M52" s="18" t="s">
        <v>5</v>
      </c>
      <c r="N52" s="25" cm="1">
        <f t="array" ref="N52">COUNTIF('11th Circuit'!$A$2:INDEX('11th Circuit'!$A:$A,MAX(('11th Circuit'!$A:$A&lt;&gt;"")*(ROW('11th Circuit'!$A:$A)))),"*Cir.*")</f>
        <v>14</v>
      </c>
      <c r="P52" s="18" t="s">
        <v>5</v>
      </c>
      <c r="Q52" s="25" cm="1">
        <f t="array" ref="Q52">COUNTIF('D.C. Circuit'!$A$2:INDEX('D.C. Circuit'!$A:$A,MAX(('D.C. Circuit'!$A:$A&lt;&gt;"")*(ROW('D.C. Circuit'!$A:$A)))),"*Cir.*")</f>
        <v>3</v>
      </c>
    </row>
    <row r="53" spans="1:17" x14ac:dyDescent="0.35">
      <c r="A53" s="18" t="s">
        <v>6</v>
      </c>
      <c r="B53" s="25" cm="1">
        <f t="array" ref="B53">SUM(COUNTIF('7th Circuit'!$A$2:INDEX('7th Circuit'!$A:$A,MAX(('7th Circuit'!$A:$A&lt;&gt;"")*(ROW('7th Circuit'!$A:$A)))),{"?.D.*","D.*"}))</f>
        <v>51</v>
      </c>
      <c r="D53" s="18" t="s">
        <v>6</v>
      </c>
      <c r="E53" s="25" cm="1">
        <f t="array" ref="E53">SUM(COUNTIF('8th Circuit'!$A$2:INDEX('8th Circuit'!$A:$A,MAX(('8th Circuit'!$A:$A&lt;&gt;"")*(ROW('8th Circuit'!$A:$A)))),{"?.D.*","D.*"}))</f>
        <v>65</v>
      </c>
      <c r="G53" s="18" t="s">
        <v>6</v>
      </c>
      <c r="H53" s="25" cm="1">
        <f t="array" ref="H53">SUM(COUNTIF('9th Circuit'!$A$2:INDEX('9th Circuit'!$A:$A,MAX(('9th Circuit'!$A:$A&lt;&gt;"")*(ROW('9th Circuit'!$A:$A)))),{"?.D.*","D.*"}))</f>
        <v>440</v>
      </c>
      <c r="J53" s="18" t="s">
        <v>6</v>
      </c>
      <c r="K53" s="25" cm="1">
        <f t="array" ref="K53">SUM(COUNTIF('10th Circuit'!$A$2:INDEX('10th Circuit'!$A:$A,MAX(('10th Circuit'!$A:$A&lt;&gt;"")*(ROW('10th Circuit'!$A:$A)))),{"?.D.*","D.*"}))</f>
        <v>84</v>
      </c>
      <c r="M53" s="18" t="s">
        <v>6</v>
      </c>
      <c r="N53" s="25" cm="1">
        <f t="array" ref="N53">SUM(COUNTIF('11th Circuit'!$A$2:INDEX('11th Circuit'!$A:$A,MAX(('11th Circuit'!$A:$A&lt;&gt;"")*(ROW('11th Circuit'!$A:$A)))),{"?.D.*","D.*"}))</f>
        <v>64</v>
      </c>
      <c r="P53" s="18" t="s">
        <v>6</v>
      </c>
      <c r="Q53" s="25" cm="1">
        <f t="array" ref="Q53">COUNTIF('D.C. Circuit'!$A$2:INDEX('D.C. Circuit'!$A:$A,MAX(('D.C. Circuit'!$A:$A&lt;&gt;"")*(ROW('D.C. Circuit'!$A:$A)))),"D.D.C.")</f>
        <v>16</v>
      </c>
    </row>
    <row r="54" spans="1:17" x14ac:dyDescent="0.35">
      <c r="A54" s="18" t="s">
        <v>7</v>
      </c>
      <c r="B54" s="25">
        <f>B47-B51</f>
        <v>0</v>
      </c>
      <c r="D54" s="18" t="s">
        <v>7</v>
      </c>
      <c r="E54" s="25">
        <f>E47-E51</f>
        <v>0</v>
      </c>
      <c r="G54" s="18" t="s">
        <v>7</v>
      </c>
      <c r="H54" s="25">
        <f>H47-H51</f>
        <v>0</v>
      </c>
      <c r="J54" s="18" t="s">
        <v>7</v>
      </c>
      <c r="K54" s="25">
        <f>K47-K51</f>
        <v>0</v>
      </c>
      <c r="M54" s="18" t="s">
        <v>7</v>
      </c>
      <c r="N54" s="25">
        <f>N47-N51</f>
        <v>0</v>
      </c>
      <c r="P54" s="18" t="s">
        <v>7</v>
      </c>
      <c r="Q54" s="25">
        <f>Q47-Q51</f>
        <v>0</v>
      </c>
    </row>
    <row r="55" spans="1:17" x14ac:dyDescent="0.35">
      <c r="A55" s="18"/>
      <c r="B55" s="25"/>
      <c r="D55" s="18"/>
      <c r="E55" s="25"/>
      <c r="G55" s="18"/>
      <c r="H55" s="25"/>
      <c r="J55" s="18"/>
      <c r="K55" s="25"/>
      <c r="M55" s="18"/>
      <c r="N55" s="25"/>
      <c r="P55" s="18"/>
      <c r="Q55" s="25"/>
    </row>
    <row r="56" spans="1:17" x14ac:dyDescent="0.35">
      <c r="A56" s="19" t="s">
        <v>8</v>
      </c>
      <c r="B56" s="25" cm="1">
        <f t="array" ref="B56">COUNTIF('7th Circuit'!$E$2:INDEX('7th Circuit'!$E:$E,MAX(('7th Circuit'!$E:$E&lt;&gt;"")*(ROW('7th Circuit'!$E:$E)))),"yes*")</f>
        <v>0</v>
      </c>
      <c r="D56" s="19" t="s">
        <v>8</v>
      </c>
      <c r="E56" s="25" cm="1">
        <f t="array" ref="E56">COUNTIF('8th Circuit'!$E$2:INDEX('8th Circuit'!E:E,MAX(('8th Circuit'!E:E&lt;&gt;"")*(ROW('8th Circuit'!E:E)))),"yes*")</f>
        <v>1</v>
      </c>
      <c r="G56" s="19" t="s">
        <v>8</v>
      </c>
      <c r="H56" s="25" cm="1">
        <f t="array" ref="H56">COUNTIF('9th Circuit'!$E$2:INDEX('9th Circuit'!$E:$E,MAX(('9th Circuit'!$E:$E&lt;&gt;"")*(ROW('9th Circuit'!$E:$E)))),"yes*")</f>
        <v>4</v>
      </c>
      <c r="J56" s="19" t="s">
        <v>8</v>
      </c>
      <c r="K56" s="25" cm="1">
        <f t="array" ref="K56">COUNTIF('10th Circuit'!$E$2:INDEX('10th Circuit'!$E:$E,MAX(('10th Circuit'!$E:$E&lt;&gt;"")*(ROW('10th Circuit'!$E:$E)))),"yes*")</f>
        <v>3</v>
      </c>
      <c r="M56" s="19" t="s">
        <v>8</v>
      </c>
      <c r="N56" s="25" cm="1">
        <f t="array" ref="N56">COUNTIF('11th Circuit'!$E$2:INDEX('11th Circuit'!$E:$E,MAX(('11th Circuit'!$E:$E&lt;&gt;"")*(ROW('11th Circuit'!$E:$E)))),"yes*")</f>
        <v>0</v>
      </c>
      <c r="P56" s="19" t="s">
        <v>8</v>
      </c>
      <c r="Q56" s="25" cm="1">
        <f t="array" ref="Q56">COUNTIF('D.C. Circuit'!$E$2:INDEX('D.C. Circuit'!$E:$E,MAX(('D.C. Circuit'!$E:$E&lt;&gt;"")*(ROW('D.C. Circuit'!$E:$E)))),"yes*")</f>
        <v>0</v>
      </c>
    </row>
    <row r="57" spans="1:17" x14ac:dyDescent="0.35">
      <c r="A57" s="19" t="s">
        <v>9</v>
      </c>
      <c r="B57" s="25" cm="1">
        <f t="array" ref="B57">COUNTIF('7th Circuit'!$E$2:INDEX('7th Circuit'!$E:$E,MAX(('7th Circuit'!$E:$E&lt;&gt;"")*(ROW('7th Circuit'!$E:$E)))),"no*")</f>
        <v>62</v>
      </c>
      <c r="D57" s="19" t="s">
        <v>9</v>
      </c>
      <c r="E57" s="25" cm="1">
        <f t="array" ref="E57">COUNTIF('8th Circuit'!$E$2:INDEX('8th Circuit'!$E:$E,MAX(('8th Circuit'!$E:$E&lt;&gt;"")*(ROW('8th Circuit'!$E:$E)))),"no*")</f>
        <v>83</v>
      </c>
      <c r="G57" s="19" t="s">
        <v>9</v>
      </c>
      <c r="H57" s="25" cm="1">
        <f t="array" ref="H57">COUNTIF('9th Circuit'!$E$2:INDEX('9th Circuit'!$E:$E,MAX(('9th Circuit'!$E:$E&lt;&gt;"")*(ROW('9th Circuit'!$E:$E)))),"no*")</f>
        <v>485</v>
      </c>
      <c r="J57" s="19" t="s">
        <v>9</v>
      </c>
      <c r="K57" s="25" cm="1">
        <f t="array" ref="K57">COUNTIF('10th Circuit'!$E$2:INDEX('10th Circuit'!$E:$E,MAX(('10th Circuit'!$E:$E&lt;&gt;"")*(ROW('10th Circuit'!$E:$E)))),"no*")</f>
        <v>110</v>
      </c>
      <c r="M57" s="19" t="s">
        <v>9</v>
      </c>
      <c r="N57" s="25" cm="1">
        <f t="array" ref="N57">COUNTIF('11th Circuit'!$E$2:INDEX('11th Circuit'!$E:$E,MAX(('11th Circuit'!$E:$E&lt;&gt;"")*(ROW('11th Circuit'!$E:$E)))),"no*")</f>
        <v>77</v>
      </c>
      <c r="P57" s="19" t="s">
        <v>9</v>
      </c>
      <c r="Q57" s="25" cm="1">
        <f t="array" ref="Q57">COUNTIF('D.C. Circuit'!$E$2:INDEX('D.C. Circuit'!$E:$E,MAX(('D.C. Circuit'!$E:$E&lt;&gt;"")*(ROW('D.C. Circuit'!$E:$E)))),"no*")</f>
        <v>19</v>
      </c>
    </row>
    <row r="58" spans="1:17" x14ac:dyDescent="0.35">
      <c r="A58" s="19" t="s">
        <v>10</v>
      </c>
      <c r="B58" s="25">
        <f>B47-(B56+B57)</f>
        <v>3</v>
      </c>
      <c r="D58" s="19" t="s">
        <v>10</v>
      </c>
      <c r="E58" s="25">
        <f>E47-(E56+E57)</f>
        <v>1</v>
      </c>
      <c r="G58" s="19" t="s">
        <v>10</v>
      </c>
      <c r="H58" s="25">
        <f>H47-(H56+H57)</f>
        <v>0</v>
      </c>
      <c r="J58" s="19" t="s">
        <v>10</v>
      </c>
      <c r="K58" s="25">
        <f>K47-(K56+K57)</f>
        <v>0</v>
      </c>
      <c r="M58" s="19" t="s">
        <v>10</v>
      </c>
      <c r="N58" s="25">
        <f>N47-(N56+N57)</f>
        <v>1</v>
      </c>
      <c r="P58" s="19" t="s">
        <v>10</v>
      </c>
      <c r="Q58" s="25">
        <f>Q47-(Q56+Q57)</f>
        <v>0</v>
      </c>
    </row>
    <row r="59" spans="1:17" x14ac:dyDescent="0.35">
      <c r="A59" s="19"/>
      <c r="B59" s="25"/>
      <c r="D59" s="19"/>
      <c r="E59" s="25"/>
      <c r="G59" s="19"/>
      <c r="H59" s="25"/>
      <c r="J59" s="19"/>
      <c r="K59" s="25"/>
      <c r="M59" s="19"/>
      <c r="N59" s="25"/>
      <c r="P59" s="19"/>
      <c r="Q59" s="25"/>
    </row>
    <row r="60" spans="1:17" x14ac:dyDescent="0.35">
      <c r="A60" s="19" t="s">
        <v>11</v>
      </c>
      <c r="B60" s="25" cm="1">
        <f t="array" ref="B60">COUNTIF('7th Circuit'!$F$2:INDEX('7th Circuit'!$F:$F,MAX(('7th Circuit'!$F:$F&lt;&gt;"")*(ROW('7th Circuit'!$F:$F)))),"yes*")</f>
        <v>1</v>
      </c>
      <c r="D60" s="19" t="s">
        <v>11</v>
      </c>
      <c r="E60" s="25" cm="1">
        <f t="array" ref="E60">COUNTIF('8th Circuit'!$F$2:INDEX('8th Circuit'!$F:$F,MAX(('8th Circuit'!$F:$F&lt;&gt;"")*(ROW('8th Circuit'!$F:$F)))),"yes*")</f>
        <v>2</v>
      </c>
      <c r="G60" s="19" t="s">
        <v>11</v>
      </c>
      <c r="H60" s="25" cm="1">
        <f t="array" ref="H60">COUNTIF('9th Circuit'!$F$2:INDEX('9th Circuit'!$F:$F,MAX(('9th Circuit'!$F:$F&lt;&gt;"")*(ROW('9th Circuit'!$F:$F)))),"yes*")</f>
        <v>3</v>
      </c>
      <c r="J60" s="19" t="s">
        <v>11</v>
      </c>
      <c r="K60" s="25" cm="1">
        <f t="array" ref="K60">COUNTIF('10th Circuit'!$F$2:INDEX('10th Circuit'!$F:$F,MAX(('10th Circuit'!$F:$F&lt;&gt;"")*(ROW('10th Circuit'!$F:$F)))),"yes*")</f>
        <v>2</v>
      </c>
      <c r="M60" s="19" t="s">
        <v>11</v>
      </c>
      <c r="N60" s="25" cm="1">
        <f t="array" ref="N60">COUNTIF('11th Circuit'!$F$2:INDEX('11th Circuit'!$F:$F,MAX(('11th Circuit'!$F:$F&lt;&gt;"")*(ROW('11th Circuit'!$F:$F)))),"yes*")</f>
        <v>0</v>
      </c>
      <c r="P60" s="19" t="s">
        <v>11</v>
      </c>
      <c r="Q60" s="25" cm="1">
        <f t="array" ref="Q60">COUNTIF('D.C. Circuit'!$F$2:INDEX('D.C. Circuit'!$F:$F,MAX(('D.C. Circuit'!$F:$F&lt;&gt;"")*(ROW('D.C. Circuit'!$F:$F)))),"yes*")</f>
        <v>0</v>
      </c>
    </row>
    <row r="61" spans="1:17" x14ac:dyDescent="0.35">
      <c r="A61" s="19" t="s">
        <v>12</v>
      </c>
      <c r="B61" s="25" cm="1">
        <f t="array" ref="B61">COUNTIF('7th Circuit'!$F$2:INDEX('7th Circuit'!$F:$F,MAX(('7th Circuit'!$F:$F&lt;&gt;"")*(ROW('7th Circuit'!$F:$F)))),"no*")</f>
        <v>61</v>
      </c>
      <c r="D61" s="19" t="s">
        <v>12</v>
      </c>
      <c r="E61" s="25" cm="1">
        <f t="array" ref="E61">COUNTIF('8th Circuit'!$F$2:INDEX('8th Circuit'!$F:$F,MAX(('8th Circuit'!$F:$F&lt;&gt;"")*(ROW('8th Circuit'!$F:$F)))),"no*")</f>
        <v>82</v>
      </c>
      <c r="G61" s="19" t="s">
        <v>12</v>
      </c>
      <c r="H61" s="25" cm="1">
        <f t="array" ref="H61">COUNTIF('9th Circuit'!$F$2:INDEX('9th Circuit'!$F:$F,MAX(('9th Circuit'!$F:$F&lt;&gt;"")*(ROW('9th Circuit'!$F:$F)))),"no*")</f>
        <v>442</v>
      </c>
      <c r="J61" s="19" t="s">
        <v>12</v>
      </c>
      <c r="K61" s="25" cm="1">
        <f t="array" ref="K61">COUNTIF('10th Circuit'!$F$2:INDEX('10th Circuit'!$F:$F,MAX(('10th Circuit'!$F:$F&lt;&gt;"")*(ROW('10th Circuit'!$F:$F)))),"no*")</f>
        <v>110</v>
      </c>
      <c r="M61" s="19" t="s">
        <v>12</v>
      </c>
      <c r="N61" s="25" cm="1">
        <f t="array" ref="N61">COUNTIF('11th Circuit'!$F$2:INDEX('11th Circuit'!$F:$F,MAX(('11th Circuit'!$F:$F&lt;&gt;"")*(ROW('11th Circuit'!$F:$F)))),"no*")</f>
        <v>77</v>
      </c>
      <c r="P61" s="19" t="s">
        <v>12</v>
      </c>
      <c r="Q61" s="25" cm="1">
        <f t="array" ref="Q61">COUNTIF('D.C. Circuit'!$F$2:INDEX('D.C. Circuit'!$F:$F,MAX(('D.C. Circuit'!$F:$F&lt;&gt;"")*(ROW('D.C. Circuit'!$F:$F)))),"no*")</f>
        <v>12</v>
      </c>
    </row>
    <row r="62" spans="1:17" x14ac:dyDescent="0.35">
      <c r="A62" s="19" t="s">
        <v>10</v>
      </c>
      <c r="B62" s="25">
        <f>B47-(B60+B61)</f>
        <v>3</v>
      </c>
      <c r="D62" s="19" t="s">
        <v>10</v>
      </c>
      <c r="E62" s="25">
        <f>E47-(E60+E61)</f>
        <v>1</v>
      </c>
      <c r="G62" s="19" t="s">
        <v>10</v>
      </c>
      <c r="H62" s="25">
        <f>H47-(H60+H61)</f>
        <v>44</v>
      </c>
      <c r="J62" s="19" t="s">
        <v>10</v>
      </c>
      <c r="K62" s="25">
        <f>K47-(K60+K61)</f>
        <v>1</v>
      </c>
      <c r="M62" s="19" t="s">
        <v>10</v>
      </c>
      <c r="N62" s="25">
        <f>N47-(N60+N61)</f>
        <v>1</v>
      </c>
      <c r="P62" s="19" t="s">
        <v>10</v>
      </c>
      <c r="Q62" s="25">
        <f>Q47-(Q60+Q61)</f>
        <v>7</v>
      </c>
    </row>
    <row r="63" spans="1:17" x14ac:dyDescent="0.35">
      <c r="A63" s="18"/>
      <c r="B63" s="25"/>
      <c r="D63" s="18"/>
      <c r="E63" s="25"/>
      <c r="G63" s="18"/>
      <c r="H63" s="25"/>
      <c r="J63" s="18"/>
      <c r="K63" s="25"/>
      <c r="M63" s="18"/>
      <c r="N63" s="25"/>
      <c r="P63" s="18"/>
      <c r="Q63" s="25"/>
    </row>
    <row r="64" spans="1:17" x14ac:dyDescent="0.35">
      <c r="A64" s="19" t="s">
        <v>13</v>
      </c>
      <c r="B64" s="25" cm="1">
        <f t="array" ref="B64">COUNTIF('7th Circuit'!$G$2:INDEX('7th Circuit'!$G:$G,MAX(('7th Circuit'!$G:$G&lt;&gt;"")*(ROW('7th Circuit'!$G:$G)))),"yes*")</f>
        <v>0</v>
      </c>
      <c r="D64" s="19" t="s">
        <v>13</v>
      </c>
      <c r="E64" s="25" cm="1">
        <f t="array" ref="E64">COUNTIF('8th Circuit'!$G$2:INDEX('8th Circuit'!$G:$G,MAX(('8th Circuit'!$G:$G&lt;&gt;"")*(ROW('8th Circuit'!$G:$G)))),"yes*")</f>
        <v>0</v>
      </c>
      <c r="G64" s="19" t="s">
        <v>13</v>
      </c>
      <c r="H64" s="25" cm="1">
        <f t="array" ref="H64">COUNTIF('9th Circuit'!$G$2:INDEX('9th Circuit'!$G:$G,MAX(('9th Circuit'!$G:$G&lt;&gt;"")*(ROW('9th Circuit'!$G:$G)))),"yes*")</f>
        <v>8</v>
      </c>
      <c r="J64" s="19" t="s">
        <v>13</v>
      </c>
      <c r="K64" s="25" cm="1">
        <f t="array" ref="K64">COUNTIF('10th Circuit'!$G$2:INDEX('10th Circuit'!$G:$G,MAX(('10th Circuit'!$G:$G&lt;&gt;"")*(ROW('10th Circuit'!$G:$G)))),"yes*")</f>
        <v>2</v>
      </c>
      <c r="M64" s="19" t="s">
        <v>13</v>
      </c>
      <c r="N64" s="25" cm="1">
        <f t="array" ref="N64">COUNTIF('11th Circuit'!$G$2:INDEX('11th Circuit'!$G:$G,MAX(('11th Circuit'!$G:$G&lt;&gt;"")*(ROW('11th Circuit'!$G:$G)))),"yes*")</f>
        <v>2</v>
      </c>
      <c r="P64" s="19" t="s">
        <v>13</v>
      </c>
      <c r="Q64" s="25" cm="1">
        <f t="array" ref="Q64">COUNTIF('D.C. Circuit'!$G$2:INDEX('D.C. Circuit'!$G:$G,MAX(('D.C. Circuit'!$G:$G&lt;&gt;"")*(ROW('D.C. Circuit'!$G:$G)))),"yes*")</f>
        <v>0</v>
      </c>
    </row>
    <row r="65" spans="1:17" x14ac:dyDescent="0.35">
      <c r="A65" s="19" t="s">
        <v>14</v>
      </c>
      <c r="B65" s="25" cm="1">
        <f t="array" ref="B65">COUNTIF('7th Circuit'!$G$2:INDEX('7th Circuit'!$G:$G,MAX(('7th Circuit'!$G:$G&lt;&gt;"")*(ROW('7th Circuit'!$G:$G)))),"no*")</f>
        <v>64</v>
      </c>
      <c r="D65" s="19" t="s">
        <v>14</v>
      </c>
      <c r="E65" s="25" cm="1">
        <f t="array" ref="E65">COUNTIF('8th Circuit'!$G$2:INDEX('8th Circuit'!$G:$G,MAX(('8th Circuit'!$G:$G&lt;&gt;"")*(ROW('8th Circuit'!$G:$G)))),"no*")</f>
        <v>85</v>
      </c>
      <c r="G65" s="19" t="s">
        <v>14</v>
      </c>
      <c r="H65" s="25" cm="1">
        <f t="array" ref="H65">COUNTIF('9th Circuit'!$G$2:INDEX('9th Circuit'!$G:$G,MAX(('9th Circuit'!$G:$G&lt;&gt;"")*(ROW('9th Circuit'!$G:$G)))),"no*")</f>
        <v>477</v>
      </c>
      <c r="J65" s="19" t="s">
        <v>14</v>
      </c>
      <c r="K65" s="25" cm="1">
        <f t="array" ref="K65">COUNTIF('10th Circuit'!$G$2:INDEX('10th Circuit'!$G:$G,MAX(('10th Circuit'!$G:$G&lt;&gt;"")*(ROW('10th Circuit'!$G:$G)))),"no*")</f>
        <v>108</v>
      </c>
      <c r="M65" s="19" t="s">
        <v>14</v>
      </c>
      <c r="N65" s="25" cm="1">
        <f t="array" ref="N65">COUNTIF('11th Circuit'!$G$2:INDEX('11th Circuit'!$G:$G,MAX(('11th Circuit'!$G:$G&lt;&gt;"")*(ROW('11th Circuit'!$G:$G)))),"no*")</f>
        <v>75</v>
      </c>
      <c r="P65" s="19" t="s">
        <v>14</v>
      </c>
      <c r="Q65" s="25" cm="1">
        <f t="array" ref="Q65">COUNTIF('D.C. Circuit'!$G$2:INDEX('D.C. Circuit'!$G:$G,MAX(('D.C. Circuit'!$G:$G&lt;&gt;"")*(ROW('D.C. Circuit'!$G:$G)))),"no*")</f>
        <v>19</v>
      </c>
    </row>
    <row r="66" spans="1:17" ht="16" thickBot="1" x14ac:dyDescent="0.4">
      <c r="A66" s="22" t="s">
        <v>10</v>
      </c>
      <c r="B66" s="26">
        <f>B47-(B64+B65)</f>
        <v>1</v>
      </c>
      <c r="D66" s="22" t="s">
        <v>10</v>
      </c>
      <c r="E66" s="26">
        <f>E47-(E64+E65)</f>
        <v>0</v>
      </c>
      <c r="G66" s="22" t="s">
        <v>10</v>
      </c>
      <c r="H66" s="26">
        <f>H47-(H64+H65)</f>
        <v>4</v>
      </c>
      <c r="J66" s="22" t="s">
        <v>10</v>
      </c>
      <c r="K66" s="26">
        <f>K47-(K64+K65)</f>
        <v>3</v>
      </c>
      <c r="M66" s="22" t="s">
        <v>10</v>
      </c>
      <c r="N66" s="26">
        <f>N47-(N64+N65)</f>
        <v>1</v>
      </c>
      <c r="P66" s="22" t="s">
        <v>10</v>
      </c>
      <c r="Q66" s="26">
        <f>Q47-(Q64+Q65)</f>
        <v>0</v>
      </c>
    </row>
    <row r="67" spans="1:17" ht="16" thickTop="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75A20-FF6E-DA48-9678-F211775BB9F5}">
  <sheetPr codeName="Sheet4"/>
  <dimension ref="A1:I490"/>
  <sheetViews>
    <sheetView zoomScaleNormal="100" workbookViewId="0">
      <pane ySplit="1" topLeftCell="A490" activePane="bottomLeft" state="frozen"/>
      <selection activeCell="S37" sqref="S37"/>
      <selection pane="bottomLeft" activeCell="D484" sqref="D484"/>
    </sheetView>
  </sheetViews>
  <sheetFormatPr defaultColWidth="11" defaultRowHeight="15.5" x14ac:dyDescent="0.35"/>
  <cols>
    <col min="1" max="1" width="16.5" style="3" customWidth="1"/>
    <col min="2" max="2" width="37.08203125" style="33" customWidth="1"/>
    <col min="3" max="3" width="21.83203125" style="3" customWidth="1"/>
    <col min="4" max="4" width="49" style="3" customWidth="1"/>
    <col min="5" max="6" width="13.58203125" style="3" customWidth="1"/>
    <col min="7" max="7" width="15.58203125" style="3" customWidth="1"/>
    <col min="8" max="8" width="67.58203125" style="3" customWidth="1"/>
    <col min="9" max="16384" width="11" style="3"/>
  </cols>
  <sheetData>
    <row r="1" spans="1:9" ht="61.5" x14ac:dyDescent="0.35">
      <c r="A1" s="12" t="s">
        <v>27</v>
      </c>
      <c r="B1" s="13" t="s">
        <v>28</v>
      </c>
      <c r="C1" s="13" t="s">
        <v>29</v>
      </c>
      <c r="D1" s="13" t="s">
        <v>30</v>
      </c>
      <c r="E1" s="17" t="s">
        <v>1124</v>
      </c>
      <c r="F1" s="17" t="s">
        <v>1125</v>
      </c>
      <c r="G1" s="45" t="s">
        <v>502</v>
      </c>
      <c r="H1" s="14" t="s">
        <v>34</v>
      </c>
      <c r="I1" s="30" t="s">
        <v>2738</v>
      </c>
    </row>
    <row r="2" spans="1:9" ht="325.39999999999998" customHeight="1" x14ac:dyDescent="0.35">
      <c r="A2" s="1" t="s">
        <v>23</v>
      </c>
      <c r="B2" s="2" t="s">
        <v>2739</v>
      </c>
      <c r="C2" s="8" t="s">
        <v>2740</v>
      </c>
      <c r="D2" s="6" t="s">
        <v>2741</v>
      </c>
      <c r="E2" s="3" t="s">
        <v>41</v>
      </c>
      <c r="F2" s="3" t="s">
        <v>41</v>
      </c>
      <c r="G2" s="3" t="s">
        <v>41</v>
      </c>
      <c r="H2" s="5" t="s">
        <v>1429</v>
      </c>
      <c r="I2" s="30">
        <v>38420</v>
      </c>
    </row>
    <row r="3" spans="1:9" ht="46.5" x14ac:dyDescent="0.35">
      <c r="A3" s="1" t="s">
        <v>23</v>
      </c>
      <c r="B3" s="2" t="s">
        <v>2742</v>
      </c>
      <c r="C3" s="8" t="s">
        <v>2743</v>
      </c>
      <c r="D3" s="6" t="s">
        <v>2744</v>
      </c>
      <c r="E3" s="3" t="s">
        <v>38</v>
      </c>
      <c r="F3" s="3" t="s">
        <v>38</v>
      </c>
      <c r="G3" s="3" t="s">
        <v>38</v>
      </c>
      <c r="H3" s="5" t="s">
        <v>1429</v>
      </c>
      <c r="I3" s="30">
        <v>38673</v>
      </c>
    </row>
    <row r="4" spans="1:9" ht="139.5" x14ac:dyDescent="0.35">
      <c r="A4" s="1" t="s">
        <v>23</v>
      </c>
      <c r="B4" s="2" t="s">
        <v>2745</v>
      </c>
      <c r="C4" s="8" t="s">
        <v>2746</v>
      </c>
      <c r="D4" s="6" t="s">
        <v>2747</v>
      </c>
      <c r="E4" s="3" t="s">
        <v>38</v>
      </c>
      <c r="F4" s="3" t="s">
        <v>38</v>
      </c>
      <c r="G4" s="3" t="s">
        <v>38</v>
      </c>
      <c r="H4" s="5" t="s">
        <v>1429</v>
      </c>
      <c r="I4" s="30">
        <v>38789</v>
      </c>
    </row>
    <row r="5" spans="1:9" ht="93" x14ac:dyDescent="0.35">
      <c r="A5" s="1" t="s">
        <v>23</v>
      </c>
      <c r="B5" s="2" t="s">
        <v>2748</v>
      </c>
      <c r="C5" s="8" t="s">
        <v>2749</v>
      </c>
      <c r="D5" s="6" t="s">
        <v>2750</v>
      </c>
      <c r="E5" s="3" t="s">
        <v>38</v>
      </c>
      <c r="F5" s="3" t="s">
        <v>38</v>
      </c>
      <c r="G5" s="3" t="s">
        <v>38</v>
      </c>
      <c r="H5" s="5" t="s">
        <v>1429</v>
      </c>
      <c r="I5" s="30">
        <v>38798</v>
      </c>
    </row>
    <row r="6" spans="1:9" ht="77.5" x14ac:dyDescent="0.35">
      <c r="A6" s="1" t="s">
        <v>23</v>
      </c>
      <c r="B6" s="2" t="s">
        <v>2751</v>
      </c>
      <c r="C6" s="8" t="s">
        <v>2752</v>
      </c>
      <c r="D6" s="6" t="s">
        <v>2753</v>
      </c>
      <c r="E6" s="3" t="s">
        <v>38</v>
      </c>
      <c r="F6" s="3" t="s">
        <v>38</v>
      </c>
      <c r="G6" s="3" t="s">
        <v>38</v>
      </c>
      <c r="H6" s="5" t="s">
        <v>2754</v>
      </c>
      <c r="I6" s="30">
        <v>46235</v>
      </c>
    </row>
    <row r="7" spans="1:9" ht="108.5" x14ac:dyDescent="0.35">
      <c r="A7" s="1" t="s">
        <v>23</v>
      </c>
      <c r="B7" s="2" t="s">
        <v>2755</v>
      </c>
      <c r="C7" s="8" t="s">
        <v>2756</v>
      </c>
      <c r="D7" s="6" t="s">
        <v>2757</v>
      </c>
      <c r="E7" s="3" t="s">
        <v>38</v>
      </c>
      <c r="F7" s="3" t="s">
        <v>38</v>
      </c>
      <c r="G7" s="3" t="s">
        <v>41</v>
      </c>
      <c r="H7" s="5" t="s">
        <v>1429</v>
      </c>
      <c r="I7" s="30">
        <v>39013</v>
      </c>
    </row>
    <row r="8" spans="1:9" ht="77.5" x14ac:dyDescent="0.35">
      <c r="A8" s="1" t="s">
        <v>23</v>
      </c>
      <c r="B8" s="2" t="s">
        <v>2758</v>
      </c>
      <c r="C8" s="8" t="s">
        <v>2759</v>
      </c>
      <c r="D8" s="6" t="s">
        <v>2760</v>
      </c>
      <c r="E8" s="3" t="s">
        <v>38</v>
      </c>
      <c r="F8" s="3" t="s">
        <v>296</v>
      </c>
      <c r="G8" s="3" t="s">
        <v>41</v>
      </c>
      <c r="H8" s="5" t="s">
        <v>1429</v>
      </c>
      <c r="I8" s="30">
        <v>38811</v>
      </c>
    </row>
    <row r="9" spans="1:9" ht="77.5" x14ac:dyDescent="0.35">
      <c r="A9" s="1" t="s">
        <v>23</v>
      </c>
      <c r="B9" s="2" t="s">
        <v>2761</v>
      </c>
      <c r="C9" s="8" t="s">
        <v>2762</v>
      </c>
      <c r="D9" s="6" t="s">
        <v>2763</v>
      </c>
      <c r="E9" s="3" t="s">
        <v>38</v>
      </c>
      <c r="F9" s="3" t="s">
        <v>38</v>
      </c>
      <c r="G9" s="3" t="s">
        <v>38</v>
      </c>
      <c r="H9" s="5" t="s">
        <v>1429</v>
      </c>
      <c r="I9" s="30">
        <v>38912</v>
      </c>
    </row>
    <row r="10" spans="1:9" ht="77.5" x14ac:dyDescent="0.35">
      <c r="A10" s="1" t="s">
        <v>23</v>
      </c>
      <c r="B10" s="2" t="s">
        <v>2764</v>
      </c>
      <c r="C10" s="8" t="s">
        <v>2765</v>
      </c>
      <c r="D10" s="6" t="s">
        <v>2766</v>
      </c>
      <c r="E10" s="3" t="s">
        <v>38</v>
      </c>
      <c r="F10" s="3" t="s">
        <v>38</v>
      </c>
      <c r="G10" s="3" t="s">
        <v>38</v>
      </c>
      <c r="H10" s="5" t="s">
        <v>2767</v>
      </c>
      <c r="I10" s="30">
        <v>39104</v>
      </c>
    </row>
    <row r="11" spans="1:9" ht="93" x14ac:dyDescent="0.35">
      <c r="A11" s="1" t="s">
        <v>23</v>
      </c>
      <c r="B11" s="2" t="s">
        <v>2768</v>
      </c>
      <c r="C11" s="8" t="s">
        <v>2769</v>
      </c>
      <c r="D11" s="6" t="s">
        <v>2770</v>
      </c>
      <c r="E11" s="3" t="s">
        <v>38</v>
      </c>
      <c r="F11" s="3" t="s">
        <v>38</v>
      </c>
      <c r="G11" s="3" t="s">
        <v>38</v>
      </c>
      <c r="H11" s="5" t="s">
        <v>1429</v>
      </c>
      <c r="I11" s="30">
        <v>39113</v>
      </c>
    </row>
    <row r="12" spans="1:9" ht="62" x14ac:dyDescent="0.35">
      <c r="A12" s="1" t="s">
        <v>23</v>
      </c>
      <c r="B12" s="2" t="s">
        <v>2771</v>
      </c>
      <c r="C12" s="8" t="s">
        <v>2772</v>
      </c>
      <c r="D12" s="6" t="s">
        <v>2773</v>
      </c>
      <c r="E12" s="3" t="s">
        <v>38</v>
      </c>
      <c r="F12" s="3" t="s">
        <v>38</v>
      </c>
      <c r="G12" s="3" t="s">
        <v>38</v>
      </c>
      <c r="H12" s="5" t="s">
        <v>2774</v>
      </c>
      <c r="I12" s="30">
        <v>39518</v>
      </c>
    </row>
    <row r="13" spans="1:9" ht="77.5" x14ac:dyDescent="0.35">
      <c r="A13" s="1" t="s">
        <v>23</v>
      </c>
      <c r="B13" s="2" t="s">
        <v>2775</v>
      </c>
      <c r="C13" s="8" t="s">
        <v>2776</v>
      </c>
      <c r="D13" s="6" t="s">
        <v>2777</v>
      </c>
      <c r="E13" s="3" t="s">
        <v>38</v>
      </c>
      <c r="F13" s="3" t="s">
        <v>38</v>
      </c>
      <c r="G13" s="3" t="s">
        <v>38</v>
      </c>
      <c r="H13" s="5" t="s">
        <v>1429</v>
      </c>
      <c r="I13" s="30">
        <v>39673</v>
      </c>
    </row>
    <row r="14" spans="1:9" ht="46.5" x14ac:dyDescent="0.35">
      <c r="A14" s="1" t="s">
        <v>23</v>
      </c>
      <c r="B14" s="2" t="s">
        <v>2778</v>
      </c>
      <c r="C14" s="8" t="s">
        <v>2779</v>
      </c>
      <c r="D14" s="6" t="s">
        <v>2780</v>
      </c>
      <c r="E14" s="3" t="s">
        <v>38</v>
      </c>
      <c r="F14" s="3" t="s">
        <v>38</v>
      </c>
      <c r="G14" s="3" t="s">
        <v>38</v>
      </c>
      <c r="H14" s="3" t="s">
        <v>1429</v>
      </c>
      <c r="I14" s="30">
        <v>39547</v>
      </c>
    </row>
    <row r="15" spans="1:9" ht="108.5" x14ac:dyDescent="0.35">
      <c r="A15" s="1" t="s">
        <v>23</v>
      </c>
      <c r="B15" s="2" t="s">
        <v>2781</v>
      </c>
      <c r="C15" s="8" t="s">
        <v>2782</v>
      </c>
      <c r="D15" s="6" t="s">
        <v>2783</v>
      </c>
      <c r="E15" s="3" t="s">
        <v>38</v>
      </c>
      <c r="F15" s="3" t="s">
        <v>38</v>
      </c>
      <c r="G15" s="3" t="s">
        <v>38</v>
      </c>
      <c r="H15" s="5" t="s">
        <v>1429</v>
      </c>
      <c r="I15" s="30">
        <v>39820</v>
      </c>
    </row>
    <row r="16" spans="1:9" ht="139.5" x14ac:dyDescent="0.35">
      <c r="A16" s="1" t="s">
        <v>23</v>
      </c>
      <c r="B16" s="2" t="s">
        <v>2784</v>
      </c>
      <c r="C16" s="8" t="s">
        <v>2785</v>
      </c>
      <c r="D16" s="6" t="s">
        <v>2786</v>
      </c>
      <c r="E16" s="3" t="s">
        <v>38</v>
      </c>
      <c r="F16" s="3" t="s">
        <v>38</v>
      </c>
      <c r="G16" s="3" t="s">
        <v>38</v>
      </c>
      <c r="H16" s="5" t="s">
        <v>1429</v>
      </c>
      <c r="I16" s="30">
        <v>39888</v>
      </c>
    </row>
    <row r="17" spans="1:9" ht="186" x14ac:dyDescent="0.35">
      <c r="A17" s="1" t="s">
        <v>23</v>
      </c>
      <c r="B17" s="2" t="s">
        <v>2787</v>
      </c>
      <c r="C17" s="8" t="s">
        <v>2788</v>
      </c>
      <c r="D17" s="6" t="s">
        <v>2789</v>
      </c>
      <c r="E17" s="3" t="s">
        <v>38</v>
      </c>
      <c r="F17" s="3" t="s">
        <v>296</v>
      </c>
      <c r="G17" s="3" t="s">
        <v>38</v>
      </c>
      <c r="H17" s="5" t="s">
        <v>2790</v>
      </c>
      <c r="I17" s="30">
        <v>40036</v>
      </c>
    </row>
    <row r="18" spans="1:9" ht="93" x14ac:dyDescent="0.35">
      <c r="A18" s="1" t="s">
        <v>23</v>
      </c>
      <c r="B18" s="2" t="s">
        <v>2791</v>
      </c>
      <c r="C18" s="8" t="s">
        <v>2792</v>
      </c>
      <c r="D18" s="6" t="s">
        <v>2793</v>
      </c>
      <c r="E18" s="3" t="s">
        <v>38</v>
      </c>
      <c r="F18" s="3" t="s">
        <v>38</v>
      </c>
      <c r="G18" s="3" t="s">
        <v>38</v>
      </c>
      <c r="H18" s="5" t="s">
        <v>1429</v>
      </c>
      <c r="I18" s="30">
        <v>40029</v>
      </c>
    </row>
    <row r="19" spans="1:9" ht="124" x14ac:dyDescent="0.35">
      <c r="A19" s="1" t="s">
        <v>23</v>
      </c>
      <c r="B19" s="2" t="s">
        <v>2794</v>
      </c>
      <c r="C19" s="8" t="s">
        <v>2795</v>
      </c>
      <c r="D19" s="6" t="s">
        <v>2796</v>
      </c>
      <c r="E19" s="3" t="s">
        <v>38</v>
      </c>
      <c r="F19" s="3" t="s">
        <v>38</v>
      </c>
      <c r="G19" s="3" t="s">
        <v>38</v>
      </c>
      <c r="H19" s="5" t="s">
        <v>2797</v>
      </c>
      <c r="I19" s="30">
        <v>40204</v>
      </c>
    </row>
    <row r="20" spans="1:9" ht="77.5" x14ac:dyDescent="0.35">
      <c r="A20" s="1" t="s">
        <v>23</v>
      </c>
      <c r="B20" s="2" t="s">
        <v>2798</v>
      </c>
      <c r="C20" s="8" t="s">
        <v>2799</v>
      </c>
      <c r="D20" s="6" t="s">
        <v>2800</v>
      </c>
      <c r="E20" s="3" t="s">
        <v>38</v>
      </c>
      <c r="F20" s="3" t="s">
        <v>38</v>
      </c>
      <c r="G20" s="3" t="s">
        <v>38</v>
      </c>
      <c r="H20" s="5" t="s">
        <v>2801</v>
      </c>
      <c r="I20" s="30">
        <v>40312</v>
      </c>
    </row>
    <row r="21" spans="1:9" ht="93" x14ac:dyDescent="0.35">
      <c r="A21" s="3" t="s">
        <v>23</v>
      </c>
      <c r="B21" s="33" t="s">
        <v>2794</v>
      </c>
      <c r="C21" s="3" t="s">
        <v>2802</v>
      </c>
      <c r="D21" s="5" t="s">
        <v>2803</v>
      </c>
      <c r="E21" s="3" t="s">
        <v>38</v>
      </c>
      <c r="F21" s="3" t="s">
        <v>38</v>
      </c>
      <c r="G21" s="3" t="s">
        <v>38</v>
      </c>
      <c r="H21" s="5" t="s">
        <v>2804</v>
      </c>
      <c r="I21" s="30"/>
    </row>
    <row r="22" spans="1:9" ht="124" x14ac:dyDescent="0.35">
      <c r="A22" s="1" t="s">
        <v>23</v>
      </c>
      <c r="B22" s="2" t="s">
        <v>2805</v>
      </c>
      <c r="C22" s="8" t="s">
        <v>2806</v>
      </c>
      <c r="D22" s="6" t="s">
        <v>2807</v>
      </c>
      <c r="E22" s="3" t="s">
        <v>38</v>
      </c>
      <c r="F22" s="3" t="s">
        <v>38</v>
      </c>
      <c r="G22" s="3" t="s">
        <v>41</v>
      </c>
      <c r="H22" s="5" t="s">
        <v>2808</v>
      </c>
      <c r="I22" s="30">
        <v>40582</v>
      </c>
    </row>
    <row r="23" spans="1:9" ht="77.5" x14ac:dyDescent="0.35">
      <c r="A23" s="1" t="s">
        <v>23</v>
      </c>
      <c r="B23" s="2" t="s">
        <v>2809</v>
      </c>
      <c r="C23" s="8" t="s">
        <v>2810</v>
      </c>
      <c r="D23" s="6" t="s">
        <v>2811</v>
      </c>
      <c r="E23" s="3" t="s">
        <v>38</v>
      </c>
      <c r="F23" s="3" t="s">
        <v>38</v>
      </c>
      <c r="G23" s="3" t="s">
        <v>38</v>
      </c>
      <c r="H23" s="5" t="s">
        <v>1429</v>
      </c>
      <c r="I23" s="30">
        <v>40759</v>
      </c>
    </row>
    <row r="24" spans="1:9" ht="108.5" x14ac:dyDescent="0.35">
      <c r="A24" s="1" t="s">
        <v>23</v>
      </c>
      <c r="B24" s="2" t="s">
        <v>871</v>
      </c>
      <c r="C24" s="8" t="s">
        <v>2812</v>
      </c>
      <c r="D24" s="6" t="s">
        <v>2813</v>
      </c>
      <c r="E24" s="3" t="s">
        <v>38</v>
      </c>
      <c r="F24" s="3" t="s">
        <v>38</v>
      </c>
      <c r="G24" s="3" t="s">
        <v>38</v>
      </c>
      <c r="H24" s="5" t="s">
        <v>1429</v>
      </c>
      <c r="I24" s="30">
        <v>40969</v>
      </c>
    </row>
    <row r="25" spans="1:9" ht="62" x14ac:dyDescent="0.35">
      <c r="A25" s="1" t="s">
        <v>23</v>
      </c>
      <c r="B25" s="2" t="s">
        <v>2814</v>
      </c>
      <c r="C25" s="8" t="s">
        <v>2815</v>
      </c>
      <c r="D25" s="6" t="s">
        <v>2816</v>
      </c>
      <c r="E25" s="3" t="s">
        <v>38</v>
      </c>
      <c r="F25" s="3" t="s">
        <v>38</v>
      </c>
      <c r="G25" s="3" t="s">
        <v>38</v>
      </c>
      <c r="H25" s="5" t="s">
        <v>2817</v>
      </c>
      <c r="I25" s="30">
        <v>40970</v>
      </c>
    </row>
    <row r="26" spans="1:9" ht="341" x14ac:dyDescent="0.35">
      <c r="A26" s="1" t="s">
        <v>23</v>
      </c>
      <c r="B26" s="2" t="s">
        <v>2818</v>
      </c>
      <c r="C26" s="8" t="s">
        <v>2819</v>
      </c>
      <c r="D26" s="6" t="s">
        <v>2820</v>
      </c>
      <c r="E26" s="3" t="s">
        <v>38</v>
      </c>
      <c r="F26" s="3" t="s">
        <v>38</v>
      </c>
      <c r="G26" s="3" t="s">
        <v>41</v>
      </c>
      <c r="H26" s="3" t="s">
        <v>2821</v>
      </c>
      <c r="I26" s="30">
        <v>40987</v>
      </c>
    </row>
    <row r="27" spans="1:9" ht="62" x14ac:dyDescent="0.35">
      <c r="A27" s="1" t="s">
        <v>23</v>
      </c>
      <c r="B27" s="2" t="s">
        <v>2822</v>
      </c>
      <c r="C27" s="8" t="s">
        <v>2823</v>
      </c>
      <c r="D27" s="6" t="s">
        <v>2824</v>
      </c>
      <c r="E27" s="3" t="s">
        <v>38</v>
      </c>
      <c r="F27" s="3" t="s">
        <v>38</v>
      </c>
      <c r="G27" s="3" t="s">
        <v>38</v>
      </c>
      <c r="H27" s="5" t="s">
        <v>2767</v>
      </c>
      <c r="I27" s="30">
        <v>41211</v>
      </c>
    </row>
    <row r="28" spans="1:9" ht="155" x14ac:dyDescent="0.35">
      <c r="A28" s="1" t="s">
        <v>23</v>
      </c>
      <c r="B28" s="2" t="s">
        <v>2825</v>
      </c>
      <c r="C28" s="8" t="s">
        <v>2826</v>
      </c>
      <c r="D28" s="6" t="s">
        <v>2827</v>
      </c>
      <c r="E28" s="3" t="s">
        <v>38</v>
      </c>
      <c r="F28" s="3" t="s">
        <v>38</v>
      </c>
      <c r="G28" s="3" t="s">
        <v>38</v>
      </c>
      <c r="H28" s="5" t="s">
        <v>2828</v>
      </c>
      <c r="I28" s="30">
        <v>41221</v>
      </c>
    </row>
    <row r="29" spans="1:9" ht="62" x14ac:dyDescent="0.35">
      <c r="A29" s="1" t="s">
        <v>23</v>
      </c>
      <c r="B29" s="2" t="s">
        <v>2829</v>
      </c>
      <c r="C29" s="8" t="s">
        <v>2830</v>
      </c>
      <c r="D29" s="6" t="s">
        <v>2831</v>
      </c>
      <c r="E29" s="3" t="s">
        <v>38</v>
      </c>
      <c r="F29" s="3" t="s">
        <v>38</v>
      </c>
      <c r="G29" s="3" t="s">
        <v>41</v>
      </c>
      <c r="H29" s="3" t="s">
        <v>1429</v>
      </c>
      <c r="I29" s="30">
        <v>40982</v>
      </c>
    </row>
    <row r="30" spans="1:9" ht="77.5" x14ac:dyDescent="0.35">
      <c r="A30" s="1" t="s">
        <v>23</v>
      </c>
      <c r="B30" s="2" t="s">
        <v>2832</v>
      </c>
      <c r="C30" s="8" t="s">
        <v>2833</v>
      </c>
      <c r="D30" s="6" t="s">
        <v>2834</v>
      </c>
      <c r="E30" s="3" t="s">
        <v>38</v>
      </c>
      <c r="F30" s="3" t="s">
        <v>38</v>
      </c>
      <c r="G30" s="3" t="s">
        <v>38</v>
      </c>
      <c r="H30" s="5" t="s">
        <v>2835</v>
      </c>
      <c r="I30" s="30">
        <v>41052</v>
      </c>
    </row>
    <row r="31" spans="1:9" ht="186" x14ac:dyDescent="0.35">
      <c r="A31" s="1" t="s">
        <v>23</v>
      </c>
      <c r="B31" s="2" t="s">
        <v>2836</v>
      </c>
      <c r="C31" s="8" t="s">
        <v>2837</v>
      </c>
      <c r="D31" s="6" t="s">
        <v>2838</v>
      </c>
      <c r="E31" s="3" t="s">
        <v>38</v>
      </c>
      <c r="F31" s="3" t="s">
        <v>296</v>
      </c>
      <c r="G31" s="3" t="s">
        <v>38</v>
      </c>
      <c r="H31" s="5" t="s">
        <v>2839</v>
      </c>
      <c r="I31" s="30">
        <v>41221</v>
      </c>
    </row>
    <row r="32" spans="1:9" ht="217" x14ac:dyDescent="0.35">
      <c r="A32" s="1" t="s">
        <v>23</v>
      </c>
      <c r="B32" s="2" t="s">
        <v>2836</v>
      </c>
      <c r="C32" s="9" t="s">
        <v>2837</v>
      </c>
      <c r="D32" s="6" t="s">
        <v>2840</v>
      </c>
      <c r="E32" s="3" t="s">
        <v>38</v>
      </c>
      <c r="F32" s="3" t="s">
        <v>296</v>
      </c>
      <c r="G32" s="3" t="s">
        <v>38</v>
      </c>
      <c r="H32" s="5" t="s">
        <v>2841</v>
      </c>
      <c r="I32" s="30">
        <v>41604</v>
      </c>
    </row>
    <row r="33" spans="1:9" ht="248" x14ac:dyDescent="0.35">
      <c r="A33" s="1" t="s">
        <v>23</v>
      </c>
      <c r="B33" s="2" t="s">
        <v>2842</v>
      </c>
      <c r="C33" s="8" t="s">
        <v>2843</v>
      </c>
      <c r="D33" s="6" t="s">
        <v>4977</v>
      </c>
      <c r="E33" s="3" t="s">
        <v>38</v>
      </c>
      <c r="F33" s="3" t="s">
        <v>38</v>
      </c>
      <c r="G33" s="3" t="s">
        <v>41</v>
      </c>
      <c r="H33" s="5" t="s">
        <v>2844</v>
      </c>
      <c r="I33" s="30">
        <v>41401</v>
      </c>
    </row>
    <row r="34" spans="1:9" ht="77.5" x14ac:dyDescent="0.35">
      <c r="A34" s="1" t="s">
        <v>23</v>
      </c>
      <c r="B34" s="2" t="s">
        <v>2845</v>
      </c>
      <c r="C34" s="8" t="s">
        <v>2846</v>
      </c>
      <c r="D34" s="6" t="s">
        <v>2847</v>
      </c>
      <c r="E34" s="3" t="s">
        <v>38</v>
      </c>
      <c r="F34" s="3" t="s">
        <v>38</v>
      </c>
      <c r="G34" s="3" t="s">
        <v>38</v>
      </c>
      <c r="H34" s="5" t="s">
        <v>2848</v>
      </c>
      <c r="I34" s="30">
        <v>41642</v>
      </c>
    </row>
    <row r="35" spans="1:9" ht="93" x14ac:dyDescent="0.35">
      <c r="A35" s="1" t="s">
        <v>23</v>
      </c>
      <c r="B35" s="2" t="s">
        <v>2849</v>
      </c>
      <c r="C35" s="8" t="s">
        <v>2850</v>
      </c>
      <c r="D35" s="6" t="s">
        <v>2851</v>
      </c>
      <c r="E35" s="3" t="s">
        <v>38</v>
      </c>
      <c r="F35" s="3" t="s">
        <v>38</v>
      </c>
      <c r="G35" s="3" t="s">
        <v>38</v>
      </c>
      <c r="H35" s="5" t="s">
        <v>2767</v>
      </c>
      <c r="I35" s="30">
        <v>42009</v>
      </c>
    </row>
    <row r="36" spans="1:9" ht="372" x14ac:dyDescent="0.35">
      <c r="A36" s="1" t="s">
        <v>23</v>
      </c>
      <c r="B36" s="2" t="s">
        <v>2852</v>
      </c>
      <c r="C36" s="8" t="s">
        <v>2853</v>
      </c>
      <c r="D36" s="6" t="s">
        <v>2854</v>
      </c>
      <c r="E36" s="3" t="s">
        <v>41</v>
      </c>
      <c r="F36" s="3" t="s">
        <v>41</v>
      </c>
      <c r="G36" s="5" t="s">
        <v>41</v>
      </c>
      <c r="H36" s="5" t="s">
        <v>2855</v>
      </c>
      <c r="I36" s="30">
        <v>42081</v>
      </c>
    </row>
    <row r="37" spans="1:9" ht="155" x14ac:dyDescent="0.35">
      <c r="A37" s="1" t="s">
        <v>23</v>
      </c>
      <c r="B37" s="2" t="s">
        <v>2856</v>
      </c>
      <c r="C37" s="8" t="s">
        <v>2857</v>
      </c>
      <c r="D37" s="6" t="s">
        <v>2858</v>
      </c>
      <c r="E37" s="3" t="s">
        <v>38</v>
      </c>
      <c r="F37" s="3" t="s">
        <v>38</v>
      </c>
      <c r="G37" s="3" t="s">
        <v>38</v>
      </c>
      <c r="H37" s="5" t="s">
        <v>2859</v>
      </c>
      <c r="I37" s="30">
        <v>42398</v>
      </c>
    </row>
    <row r="38" spans="1:9" ht="108.5" x14ac:dyDescent="0.35">
      <c r="A38" s="1" t="s">
        <v>23</v>
      </c>
      <c r="B38" s="2" t="s">
        <v>2860</v>
      </c>
      <c r="C38" s="9" t="s">
        <v>2861</v>
      </c>
      <c r="D38" s="6" t="s">
        <v>2862</v>
      </c>
      <c r="E38" s="3" t="s">
        <v>38</v>
      </c>
      <c r="F38" s="3" t="s">
        <v>38</v>
      </c>
      <c r="G38" s="3" t="s">
        <v>38</v>
      </c>
      <c r="H38" s="5" t="s">
        <v>2863</v>
      </c>
      <c r="I38" s="30">
        <v>42989</v>
      </c>
    </row>
    <row r="39" spans="1:9" ht="62" x14ac:dyDescent="0.35">
      <c r="A39" s="1" t="s">
        <v>23</v>
      </c>
      <c r="B39" s="2" t="s">
        <v>2864</v>
      </c>
      <c r="C39" s="8" t="s">
        <v>2865</v>
      </c>
      <c r="D39" s="6" t="s">
        <v>2866</v>
      </c>
      <c r="E39" s="3" t="s">
        <v>38</v>
      </c>
      <c r="F39" s="3" t="s">
        <v>38</v>
      </c>
      <c r="G39" s="3" t="s">
        <v>38</v>
      </c>
      <c r="H39" s="5" t="s">
        <v>2867</v>
      </c>
      <c r="I39" s="30">
        <v>43021</v>
      </c>
    </row>
    <row r="40" spans="1:9" ht="93" x14ac:dyDescent="0.35">
      <c r="A40" s="1" t="s">
        <v>23</v>
      </c>
      <c r="B40" s="2" t="s">
        <v>2868</v>
      </c>
      <c r="C40" s="8" t="s">
        <v>2869</v>
      </c>
      <c r="D40" s="6" t="s">
        <v>2870</v>
      </c>
      <c r="E40" s="3" t="s">
        <v>38</v>
      </c>
      <c r="F40" s="3" t="s">
        <v>38</v>
      </c>
      <c r="G40" s="3" t="s">
        <v>38</v>
      </c>
      <c r="H40" s="5" t="s">
        <v>2767</v>
      </c>
      <c r="I40" s="30">
        <v>43139</v>
      </c>
    </row>
    <row r="41" spans="1:9" ht="77.5" x14ac:dyDescent="0.35">
      <c r="A41" s="1" t="s">
        <v>23</v>
      </c>
      <c r="B41" s="2" t="s">
        <v>2871</v>
      </c>
      <c r="C41" s="8" t="s">
        <v>2872</v>
      </c>
      <c r="D41" s="6" t="s">
        <v>2873</v>
      </c>
      <c r="E41" s="3" t="s">
        <v>38</v>
      </c>
      <c r="F41" s="3" t="s">
        <v>38</v>
      </c>
      <c r="G41" s="3" t="s">
        <v>38</v>
      </c>
      <c r="H41" s="3" t="s">
        <v>1429</v>
      </c>
      <c r="I41" s="30">
        <v>43172</v>
      </c>
    </row>
    <row r="42" spans="1:9" ht="155" x14ac:dyDescent="0.35">
      <c r="A42" s="1" t="s">
        <v>23</v>
      </c>
      <c r="B42" s="2" t="s">
        <v>2874</v>
      </c>
      <c r="C42" s="8" t="s">
        <v>2875</v>
      </c>
      <c r="D42" s="6" t="s">
        <v>2876</v>
      </c>
      <c r="E42" s="3" t="s">
        <v>38</v>
      </c>
      <c r="F42" s="3" t="s">
        <v>38</v>
      </c>
      <c r="G42" s="3" t="s">
        <v>38</v>
      </c>
      <c r="H42" s="5" t="s">
        <v>1429</v>
      </c>
      <c r="I42" s="30">
        <v>43301</v>
      </c>
    </row>
    <row r="43" spans="1:9" ht="124" x14ac:dyDescent="0.35">
      <c r="A43" s="1" t="s">
        <v>23</v>
      </c>
      <c r="B43" s="2" t="s">
        <v>2877</v>
      </c>
      <c r="C43" s="8" t="s">
        <v>2878</v>
      </c>
      <c r="D43" s="6" t="s">
        <v>4978</v>
      </c>
      <c r="E43" s="3" t="s">
        <v>38</v>
      </c>
      <c r="F43" s="3" t="s">
        <v>38</v>
      </c>
      <c r="G43" s="3" t="s">
        <v>38</v>
      </c>
      <c r="H43" s="5" t="s">
        <v>1429</v>
      </c>
      <c r="I43" s="30">
        <v>44126</v>
      </c>
    </row>
    <row r="44" spans="1:9" ht="108.5" x14ac:dyDescent="0.35">
      <c r="A44" s="1" t="s">
        <v>23</v>
      </c>
      <c r="B44" s="2" t="s">
        <v>2879</v>
      </c>
      <c r="C44" s="8" t="s">
        <v>2880</v>
      </c>
      <c r="D44" s="6" t="s">
        <v>2881</v>
      </c>
      <c r="E44" s="3" t="s">
        <v>38</v>
      </c>
      <c r="F44" s="3" t="s">
        <v>38</v>
      </c>
      <c r="G44" s="3" t="s">
        <v>38</v>
      </c>
      <c r="H44" s="5" t="s">
        <v>1429</v>
      </c>
      <c r="I44" s="30">
        <v>44356</v>
      </c>
    </row>
    <row r="45" spans="1:9" ht="93" x14ac:dyDescent="0.35">
      <c r="A45" s="1" t="s">
        <v>23</v>
      </c>
      <c r="B45" s="2" t="s">
        <v>2882</v>
      </c>
      <c r="C45" s="8" t="s">
        <v>2883</v>
      </c>
      <c r="D45" s="6" t="s">
        <v>4979</v>
      </c>
      <c r="E45" s="3" t="s">
        <v>38</v>
      </c>
      <c r="F45" s="3" t="s">
        <v>38</v>
      </c>
      <c r="G45" s="3" t="s">
        <v>38</v>
      </c>
      <c r="H45" s="5" t="s">
        <v>2767</v>
      </c>
      <c r="I45" s="30">
        <v>44635</v>
      </c>
    </row>
    <row r="46" spans="1:9" ht="124" x14ac:dyDescent="0.35">
      <c r="A46" s="1" t="s">
        <v>23</v>
      </c>
      <c r="B46" s="2" t="s">
        <v>2884</v>
      </c>
      <c r="C46" s="8" t="s">
        <v>2885</v>
      </c>
      <c r="D46" s="6" t="s">
        <v>4980</v>
      </c>
      <c r="E46" s="3" t="s">
        <v>38</v>
      </c>
      <c r="F46" s="3" t="s">
        <v>38</v>
      </c>
      <c r="G46" s="3" t="s">
        <v>38</v>
      </c>
      <c r="H46" s="5" t="s">
        <v>2886</v>
      </c>
      <c r="I46" s="30">
        <v>45148</v>
      </c>
    </row>
    <row r="47" spans="1:9" ht="93" x14ac:dyDescent="0.35">
      <c r="A47" s="3" t="s">
        <v>23</v>
      </c>
      <c r="B47" s="33" t="s">
        <v>886</v>
      </c>
      <c r="C47" s="3" t="s">
        <v>2887</v>
      </c>
      <c r="D47" s="5" t="s">
        <v>2888</v>
      </c>
      <c r="E47" s="3" t="s">
        <v>38</v>
      </c>
      <c r="F47" s="3" t="s">
        <v>38</v>
      </c>
      <c r="G47" s="3" t="s">
        <v>38</v>
      </c>
      <c r="H47" s="5" t="s">
        <v>2767</v>
      </c>
      <c r="I47" s="30">
        <v>45429</v>
      </c>
    </row>
    <row r="48" spans="1:9" ht="77.5" x14ac:dyDescent="0.35">
      <c r="A48" s="1" t="s">
        <v>23</v>
      </c>
      <c r="B48" s="2" t="s">
        <v>2536</v>
      </c>
      <c r="C48" s="8" t="s">
        <v>2889</v>
      </c>
      <c r="D48" s="6" t="s">
        <v>4981</v>
      </c>
      <c r="E48" s="3" t="s">
        <v>38</v>
      </c>
      <c r="F48" s="3" t="s">
        <v>38</v>
      </c>
      <c r="G48" s="3" t="s">
        <v>38</v>
      </c>
      <c r="H48" s="5" t="s">
        <v>2890</v>
      </c>
      <c r="I48" s="30">
        <v>45338</v>
      </c>
    </row>
    <row r="49" spans="1:9" ht="279" x14ac:dyDescent="0.35">
      <c r="A49" s="1" t="s">
        <v>2891</v>
      </c>
      <c r="B49" s="2" t="s">
        <v>2825</v>
      </c>
      <c r="C49" s="9" t="s">
        <v>2892</v>
      </c>
      <c r="D49" s="6" t="s">
        <v>4982</v>
      </c>
      <c r="E49" s="3" t="s">
        <v>38</v>
      </c>
      <c r="F49" s="3" t="s">
        <v>38</v>
      </c>
      <c r="G49" s="3" t="s">
        <v>38</v>
      </c>
      <c r="H49" s="5" t="s">
        <v>2893</v>
      </c>
      <c r="I49" s="30">
        <v>40154</v>
      </c>
    </row>
    <row r="50" spans="1:9" ht="155" x14ac:dyDescent="0.35">
      <c r="A50" s="1" t="s">
        <v>2891</v>
      </c>
      <c r="B50" s="2" t="s">
        <v>2894</v>
      </c>
      <c r="C50" s="8" t="s">
        <v>2895</v>
      </c>
      <c r="D50" s="6" t="s">
        <v>2896</v>
      </c>
      <c r="E50" s="3" t="s">
        <v>38</v>
      </c>
      <c r="F50" s="3" t="s">
        <v>38</v>
      </c>
      <c r="G50" s="3" t="s">
        <v>38</v>
      </c>
      <c r="H50" s="5" t="s">
        <v>1429</v>
      </c>
      <c r="I50" s="30">
        <v>44792</v>
      </c>
    </row>
    <row r="51" spans="1:9" ht="93" x14ac:dyDescent="0.35">
      <c r="A51" s="1" t="s">
        <v>2897</v>
      </c>
      <c r="B51" s="2" t="s">
        <v>2898</v>
      </c>
      <c r="C51" s="8" t="s">
        <v>2899</v>
      </c>
      <c r="D51" s="6" t="s">
        <v>2900</v>
      </c>
      <c r="E51" s="3" t="s">
        <v>38</v>
      </c>
      <c r="F51" s="3" t="s">
        <v>38</v>
      </c>
      <c r="G51" s="3" t="s">
        <v>38</v>
      </c>
      <c r="H51" s="5" t="s">
        <v>1429</v>
      </c>
      <c r="I51" s="30">
        <v>39430</v>
      </c>
    </row>
    <row r="52" spans="1:9" ht="62" x14ac:dyDescent="0.35">
      <c r="A52" s="1" t="s">
        <v>2897</v>
      </c>
      <c r="B52" s="2" t="s">
        <v>2901</v>
      </c>
      <c r="C52" s="8" t="s">
        <v>2902</v>
      </c>
      <c r="D52" s="6" t="s">
        <v>2903</v>
      </c>
      <c r="E52" s="3" t="s">
        <v>38</v>
      </c>
      <c r="F52" s="3" t="s">
        <v>38</v>
      </c>
      <c r="G52" s="3" t="s">
        <v>38</v>
      </c>
      <c r="H52" s="5" t="s">
        <v>1429</v>
      </c>
      <c r="I52" s="30">
        <v>39608</v>
      </c>
    </row>
    <row r="53" spans="1:9" ht="263.5" x14ac:dyDescent="0.35">
      <c r="A53" s="1" t="s">
        <v>2897</v>
      </c>
      <c r="B53" s="2" t="s">
        <v>2904</v>
      </c>
      <c r="C53" s="8" t="s">
        <v>2905</v>
      </c>
      <c r="D53" s="6" t="s">
        <v>4983</v>
      </c>
      <c r="E53" s="3" t="s">
        <v>38</v>
      </c>
      <c r="F53" s="3" t="s">
        <v>38</v>
      </c>
      <c r="G53" s="3" t="s">
        <v>38</v>
      </c>
      <c r="H53" s="5" t="s">
        <v>2906</v>
      </c>
      <c r="I53" s="30">
        <v>39714</v>
      </c>
    </row>
    <row r="54" spans="1:9" ht="186" x14ac:dyDescent="0.35">
      <c r="A54" s="1" t="s">
        <v>2897</v>
      </c>
      <c r="B54" s="2" t="s">
        <v>2907</v>
      </c>
      <c r="C54" s="8" t="s">
        <v>2908</v>
      </c>
      <c r="D54" s="6" t="s">
        <v>2909</v>
      </c>
      <c r="E54" s="3" t="s">
        <v>38</v>
      </c>
      <c r="F54" s="3" t="s">
        <v>38</v>
      </c>
      <c r="G54" s="3" t="s">
        <v>38</v>
      </c>
      <c r="H54" s="5" t="s">
        <v>1429</v>
      </c>
      <c r="I54" s="30">
        <v>39736</v>
      </c>
    </row>
    <row r="55" spans="1:9" ht="62" x14ac:dyDescent="0.35">
      <c r="A55" s="1" t="s">
        <v>2897</v>
      </c>
      <c r="B55" s="2" t="s">
        <v>2910</v>
      </c>
      <c r="C55" s="8" t="s">
        <v>2911</v>
      </c>
      <c r="D55" s="6" t="s">
        <v>2912</v>
      </c>
      <c r="E55" s="3" t="s">
        <v>38</v>
      </c>
      <c r="F55" s="3" t="s">
        <v>296</v>
      </c>
      <c r="G55" s="3" t="s">
        <v>38</v>
      </c>
      <c r="H55" s="5" t="s">
        <v>1429</v>
      </c>
      <c r="I55" s="30">
        <v>39738</v>
      </c>
    </row>
    <row r="56" spans="1:9" ht="186" x14ac:dyDescent="0.35">
      <c r="A56" s="1" t="s">
        <v>2897</v>
      </c>
      <c r="B56" s="2" t="s">
        <v>2913</v>
      </c>
      <c r="C56" s="8" t="s">
        <v>2914</v>
      </c>
      <c r="D56" s="6" t="s">
        <v>2915</v>
      </c>
      <c r="E56" s="3" t="s">
        <v>38</v>
      </c>
      <c r="F56" s="3" t="s">
        <v>38</v>
      </c>
      <c r="G56" s="3" t="s">
        <v>38</v>
      </c>
      <c r="H56" s="5" t="s">
        <v>1429</v>
      </c>
      <c r="I56" s="30">
        <v>39791</v>
      </c>
    </row>
    <row r="57" spans="1:9" ht="46.5" x14ac:dyDescent="0.35">
      <c r="A57" s="1" t="s">
        <v>2897</v>
      </c>
      <c r="B57" s="2" t="s">
        <v>1027</v>
      </c>
      <c r="C57" s="8" t="s">
        <v>2916</v>
      </c>
      <c r="D57" s="4" t="s">
        <v>2917</v>
      </c>
      <c r="E57" s="3" t="s">
        <v>38</v>
      </c>
      <c r="F57" s="3" t="s">
        <v>38</v>
      </c>
      <c r="G57" s="3" t="s">
        <v>38</v>
      </c>
      <c r="H57" s="5" t="s">
        <v>1429</v>
      </c>
      <c r="I57" s="30">
        <v>39805</v>
      </c>
    </row>
    <row r="58" spans="1:9" ht="124" x14ac:dyDescent="0.35">
      <c r="A58" s="1" t="s">
        <v>2897</v>
      </c>
      <c r="B58" s="2" t="s">
        <v>2918</v>
      </c>
      <c r="C58" s="8" t="s">
        <v>2919</v>
      </c>
      <c r="D58" s="6" t="s">
        <v>2920</v>
      </c>
      <c r="E58" s="3" t="s">
        <v>38</v>
      </c>
      <c r="F58" s="3" t="s">
        <v>38</v>
      </c>
      <c r="G58" s="3" t="s">
        <v>38</v>
      </c>
      <c r="H58" s="5" t="s">
        <v>1429</v>
      </c>
      <c r="I58" s="30">
        <v>39513</v>
      </c>
    </row>
    <row r="59" spans="1:9" ht="93" x14ac:dyDescent="0.35">
      <c r="A59" s="1" t="s">
        <v>2897</v>
      </c>
      <c r="B59" s="2" t="s">
        <v>2921</v>
      </c>
      <c r="C59" s="8" t="s">
        <v>2922</v>
      </c>
      <c r="D59" s="6" t="s">
        <v>2923</v>
      </c>
      <c r="E59" s="3" t="s">
        <v>38</v>
      </c>
      <c r="F59" s="3" t="s">
        <v>38</v>
      </c>
      <c r="G59" s="3" t="s">
        <v>38</v>
      </c>
      <c r="H59" s="5" t="s">
        <v>1429</v>
      </c>
      <c r="I59" s="30">
        <v>39598</v>
      </c>
    </row>
    <row r="60" spans="1:9" ht="124" x14ac:dyDescent="0.35">
      <c r="A60" s="1" t="s">
        <v>2897</v>
      </c>
      <c r="B60" s="2" t="s">
        <v>2924</v>
      </c>
      <c r="C60" s="8" t="s">
        <v>2925</v>
      </c>
      <c r="D60" s="6" t="s">
        <v>2926</v>
      </c>
      <c r="E60" s="3" t="s">
        <v>38</v>
      </c>
      <c r="F60" s="3" t="s">
        <v>38</v>
      </c>
      <c r="G60" s="3" t="s">
        <v>38</v>
      </c>
      <c r="H60" s="5" t="s">
        <v>2767</v>
      </c>
      <c r="I60" s="30">
        <v>39987</v>
      </c>
    </row>
    <row r="61" spans="1:9" ht="108.5" x14ac:dyDescent="0.35">
      <c r="A61" s="1" t="s">
        <v>2897</v>
      </c>
      <c r="B61" s="2" t="s">
        <v>2927</v>
      </c>
      <c r="C61" s="8" t="s">
        <v>2928</v>
      </c>
      <c r="D61" s="6" t="s">
        <v>2929</v>
      </c>
      <c r="E61" s="3" t="s">
        <v>38</v>
      </c>
      <c r="F61" s="3" t="s">
        <v>38</v>
      </c>
      <c r="G61" s="3" t="s">
        <v>38</v>
      </c>
      <c r="H61" s="5" t="s">
        <v>1429</v>
      </c>
      <c r="I61" s="30">
        <v>40029</v>
      </c>
    </row>
    <row r="62" spans="1:9" ht="77.5" x14ac:dyDescent="0.35">
      <c r="A62" s="1" t="s">
        <v>2897</v>
      </c>
      <c r="B62" s="2" t="s">
        <v>2930</v>
      </c>
      <c r="C62" s="8" t="s">
        <v>2931</v>
      </c>
      <c r="D62" s="6" t="s">
        <v>2932</v>
      </c>
      <c r="E62" s="3" t="s">
        <v>38</v>
      </c>
      <c r="F62" s="3" t="s">
        <v>38</v>
      </c>
      <c r="G62" s="3" t="s">
        <v>38</v>
      </c>
      <c r="H62" s="5" t="s">
        <v>2767</v>
      </c>
      <c r="I62" s="30">
        <v>40028</v>
      </c>
    </row>
    <row r="63" spans="1:9" ht="93" x14ac:dyDescent="0.35">
      <c r="A63" s="1" t="s">
        <v>2897</v>
      </c>
      <c r="B63" s="2" t="s">
        <v>2933</v>
      </c>
      <c r="C63" s="8" t="s">
        <v>2934</v>
      </c>
      <c r="D63" s="6" t="s">
        <v>2935</v>
      </c>
      <c r="E63" s="3" t="s">
        <v>38</v>
      </c>
      <c r="F63" s="3" t="s">
        <v>38</v>
      </c>
      <c r="G63" s="3" t="s">
        <v>38</v>
      </c>
      <c r="H63" s="5" t="s">
        <v>1429</v>
      </c>
      <c r="I63" s="30">
        <v>40141</v>
      </c>
    </row>
    <row r="64" spans="1:9" ht="108.5" x14ac:dyDescent="0.35">
      <c r="A64" s="1" t="s">
        <v>2897</v>
      </c>
      <c r="B64" s="2" t="s">
        <v>2936</v>
      </c>
      <c r="C64" s="9" t="s">
        <v>2937</v>
      </c>
      <c r="D64" s="6" t="s">
        <v>2938</v>
      </c>
      <c r="E64" s="3" t="s">
        <v>38</v>
      </c>
      <c r="F64" s="3" t="s">
        <v>38</v>
      </c>
      <c r="G64" s="3" t="s">
        <v>38</v>
      </c>
      <c r="H64" s="5" t="s">
        <v>1429</v>
      </c>
      <c r="I64" s="30">
        <v>40165</v>
      </c>
    </row>
    <row r="65" spans="1:9" ht="108.5" x14ac:dyDescent="0.35">
      <c r="A65" s="1" t="s">
        <v>2897</v>
      </c>
      <c r="B65" s="2" t="s">
        <v>2939</v>
      </c>
      <c r="C65" s="8" t="s">
        <v>2940</v>
      </c>
      <c r="D65" s="6" t="s">
        <v>2941</v>
      </c>
      <c r="E65" s="3" t="s">
        <v>38</v>
      </c>
      <c r="F65" s="3" t="s">
        <v>38</v>
      </c>
      <c r="G65" s="3" t="s">
        <v>38</v>
      </c>
      <c r="H65" s="5" t="s">
        <v>1429</v>
      </c>
      <c r="I65" s="30">
        <v>39898</v>
      </c>
    </row>
    <row r="66" spans="1:9" ht="93" x14ac:dyDescent="0.35">
      <c r="A66" s="1" t="s">
        <v>2897</v>
      </c>
      <c r="B66" s="2" t="s">
        <v>2942</v>
      </c>
      <c r="C66" s="9" t="s">
        <v>2943</v>
      </c>
      <c r="D66" s="6" t="s">
        <v>2944</v>
      </c>
      <c r="E66" s="3" t="s">
        <v>38</v>
      </c>
      <c r="F66" s="3" t="s">
        <v>38</v>
      </c>
      <c r="G66" s="3" t="s">
        <v>38</v>
      </c>
      <c r="H66" s="5" t="s">
        <v>1429</v>
      </c>
      <c r="I66" s="30">
        <v>40200</v>
      </c>
    </row>
    <row r="67" spans="1:9" ht="139.5" x14ac:dyDescent="0.35">
      <c r="A67" s="1" t="s">
        <v>2897</v>
      </c>
      <c r="B67" s="2" t="s">
        <v>2945</v>
      </c>
      <c r="C67" s="9" t="s">
        <v>2946</v>
      </c>
      <c r="D67" s="6" t="s">
        <v>2947</v>
      </c>
      <c r="E67" s="3" t="s">
        <v>38</v>
      </c>
      <c r="F67" s="3" t="s">
        <v>38</v>
      </c>
      <c r="G67" s="3" t="s">
        <v>38</v>
      </c>
      <c r="H67" s="5" t="s">
        <v>1429</v>
      </c>
      <c r="I67" s="30">
        <v>40270</v>
      </c>
    </row>
    <row r="68" spans="1:9" ht="139.5" x14ac:dyDescent="0.35">
      <c r="A68" s="1" t="s">
        <v>2897</v>
      </c>
      <c r="B68" s="2" t="s">
        <v>2948</v>
      </c>
      <c r="C68" s="9" t="s">
        <v>2949</v>
      </c>
      <c r="D68" s="6" t="s">
        <v>2950</v>
      </c>
      <c r="E68" s="3" t="s">
        <v>38</v>
      </c>
      <c r="F68" s="3" t="s">
        <v>38</v>
      </c>
      <c r="G68" s="3" t="s">
        <v>38</v>
      </c>
      <c r="H68" s="5" t="s">
        <v>1429</v>
      </c>
      <c r="I68" s="30">
        <v>40291</v>
      </c>
    </row>
    <row r="69" spans="1:9" ht="139.5" x14ac:dyDescent="0.35">
      <c r="A69" s="1" t="s">
        <v>2897</v>
      </c>
      <c r="B69" s="2" t="s">
        <v>2951</v>
      </c>
      <c r="C69" s="8" t="s">
        <v>2952</v>
      </c>
      <c r="D69" s="6" t="s">
        <v>2953</v>
      </c>
      <c r="E69" s="3" t="s">
        <v>38</v>
      </c>
      <c r="F69" s="3" t="s">
        <v>38</v>
      </c>
      <c r="G69" s="3" t="s">
        <v>38</v>
      </c>
      <c r="H69" s="5" t="s">
        <v>1429</v>
      </c>
      <c r="I69" s="30">
        <v>40197</v>
      </c>
    </row>
    <row r="70" spans="1:9" ht="93" x14ac:dyDescent="0.35">
      <c r="A70" s="1" t="s">
        <v>2897</v>
      </c>
      <c r="B70" s="2" t="s">
        <v>2954</v>
      </c>
      <c r="C70" s="9" t="s">
        <v>2955</v>
      </c>
      <c r="D70" s="6" t="s">
        <v>2956</v>
      </c>
      <c r="E70" s="3" t="s">
        <v>38</v>
      </c>
      <c r="F70" s="3" t="s">
        <v>296</v>
      </c>
      <c r="G70" s="3" t="s">
        <v>38</v>
      </c>
      <c r="H70" s="5" t="s">
        <v>1429</v>
      </c>
      <c r="I70" s="30">
        <v>40332</v>
      </c>
    </row>
    <row r="71" spans="1:9" ht="155" x14ac:dyDescent="0.35">
      <c r="A71" s="1" t="s">
        <v>2897</v>
      </c>
      <c r="B71" s="2" t="s">
        <v>2957</v>
      </c>
      <c r="C71" s="9" t="s">
        <v>2958</v>
      </c>
      <c r="D71" s="6" t="s">
        <v>2959</v>
      </c>
      <c r="E71" s="3" t="s">
        <v>38</v>
      </c>
      <c r="F71" s="3" t="s">
        <v>38</v>
      </c>
      <c r="G71" s="3" t="s">
        <v>38</v>
      </c>
      <c r="H71" s="5" t="s">
        <v>1429</v>
      </c>
      <c r="I71" s="30">
        <v>40382</v>
      </c>
    </row>
    <row r="72" spans="1:9" ht="232.5" x14ac:dyDescent="0.35">
      <c r="A72" s="1" t="s">
        <v>2897</v>
      </c>
      <c r="B72" s="2" t="s">
        <v>2960</v>
      </c>
      <c r="C72" s="9" t="s">
        <v>2961</v>
      </c>
      <c r="D72" s="6" t="s">
        <v>2962</v>
      </c>
      <c r="E72" s="3" t="s">
        <v>38</v>
      </c>
      <c r="F72" s="3" t="s">
        <v>38</v>
      </c>
      <c r="G72" s="3" t="s">
        <v>38</v>
      </c>
      <c r="H72" s="5" t="s">
        <v>1429</v>
      </c>
      <c r="I72" s="30">
        <v>40315</v>
      </c>
    </row>
    <row r="73" spans="1:9" ht="108.5" x14ac:dyDescent="0.35">
      <c r="A73" s="1" t="s">
        <v>2897</v>
      </c>
      <c r="B73" s="2" t="s">
        <v>2963</v>
      </c>
      <c r="C73" s="8" t="s">
        <v>2964</v>
      </c>
      <c r="D73" s="6" t="s">
        <v>2965</v>
      </c>
      <c r="E73" s="3" t="s">
        <v>38</v>
      </c>
      <c r="F73" s="3" t="s">
        <v>38</v>
      </c>
      <c r="G73" s="3" t="s">
        <v>38</v>
      </c>
      <c r="H73" s="5" t="s">
        <v>1429</v>
      </c>
      <c r="I73" s="30">
        <v>40205</v>
      </c>
    </row>
    <row r="74" spans="1:9" ht="155" x14ac:dyDescent="0.35">
      <c r="A74" s="1" t="s">
        <v>2897</v>
      </c>
      <c r="B74" s="2" t="s">
        <v>2966</v>
      </c>
      <c r="C74" s="9" t="s">
        <v>2967</v>
      </c>
      <c r="D74" s="6" t="s">
        <v>2968</v>
      </c>
      <c r="E74" s="3" t="s">
        <v>38</v>
      </c>
      <c r="F74" s="3" t="s">
        <v>296</v>
      </c>
      <c r="G74" s="3" t="s">
        <v>38</v>
      </c>
      <c r="H74" s="5" t="s">
        <v>1429</v>
      </c>
      <c r="I74" s="30">
        <v>40463</v>
      </c>
    </row>
    <row r="75" spans="1:9" ht="93" x14ac:dyDescent="0.35">
      <c r="A75" s="1" t="s">
        <v>2897</v>
      </c>
      <c r="B75" s="2" t="s">
        <v>2969</v>
      </c>
      <c r="C75" s="8" t="s">
        <v>2970</v>
      </c>
      <c r="D75" s="6" t="s">
        <v>2971</v>
      </c>
      <c r="E75" s="3" t="s">
        <v>38</v>
      </c>
      <c r="F75" s="3" t="s">
        <v>296</v>
      </c>
      <c r="G75" s="3" t="s">
        <v>38</v>
      </c>
      <c r="H75" s="5" t="s">
        <v>1429</v>
      </c>
      <c r="I75" s="30">
        <v>40217</v>
      </c>
    </row>
    <row r="76" spans="1:9" ht="170.5" x14ac:dyDescent="0.35">
      <c r="A76" s="1" t="s">
        <v>2897</v>
      </c>
      <c r="B76" s="2" t="s">
        <v>2972</v>
      </c>
      <c r="C76" s="8" t="s">
        <v>2973</v>
      </c>
      <c r="D76" s="6" t="s">
        <v>2974</v>
      </c>
      <c r="E76" s="3" t="s">
        <v>38</v>
      </c>
      <c r="F76" s="3" t="s">
        <v>38</v>
      </c>
      <c r="G76" s="3" t="s">
        <v>38</v>
      </c>
      <c r="H76" s="5" t="s">
        <v>1429</v>
      </c>
      <c r="I76" s="30">
        <v>40218</v>
      </c>
    </row>
    <row r="77" spans="1:9" ht="155" x14ac:dyDescent="0.35">
      <c r="A77" s="1" t="s">
        <v>2897</v>
      </c>
      <c r="B77" s="2" t="s">
        <v>2975</v>
      </c>
      <c r="C77" s="9" t="s">
        <v>2976</v>
      </c>
      <c r="D77" s="6" t="s">
        <v>2977</v>
      </c>
      <c r="E77" s="3" t="s">
        <v>38</v>
      </c>
      <c r="F77" s="3" t="s">
        <v>38</v>
      </c>
      <c r="G77" s="3" t="s">
        <v>38</v>
      </c>
      <c r="H77" s="5" t="s">
        <v>1429</v>
      </c>
      <c r="I77" s="30">
        <v>40500</v>
      </c>
    </row>
    <row r="78" spans="1:9" ht="108.5" x14ac:dyDescent="0.35">
      <c r="A78" s="1" t="s">
        <v>2897</v>
      </c>
      <c r="B78" s="2" t="s">
        <v>2978</v>
      </c>
      <c r="C78" s="9" t="s">
        <v>2979</v>
      </c>
      <c r="D78" s="6" t="s">
        <v>2980</v>
      </c>
      <c r="E78" s="3" t="s">
        <v>38</v>
      </c>
      <c r="F78" s="3" t="s">
        <v>38</v>
      </c>
      <c r="G78" s="3" t="s">
        <v>38</v>
      </c>
      <c r="H78" s="5" t="s">
        <v>1429</v>
      </c>
      <c r="I78" s="30">
        <v>40561</v>
      </c>
    </row>
    <row r="79" spans="1:9" ht="139.5" x14ac:dyDescent="0.35">
      <c r="A79" s="1" t="s">
        <v>2897</v>
      </c>
      <c r="B79" s="2" t="s">
        <v>2981</v>
      </c>
      <c r="C79" s="9" t="s">
        <v>2982</v>
      </c>
      <c r="D79" s="6" t="s">
        <v>2983</v>
      </c>
      <c r="E79" s="3" t="s">
        <v>38</v>
      </c>
      <c r="F79" s="3" t="s">
        <v>38</v>
      </c>
      <c r="G79" s="3" t="s">
        <v>38</v>
      </c>
      <c r="H79" s="5" t="s">
        <v>1429</v>
      </c>
      <c r="I79" s="30">
        <v>41336</v>
      </c>
    </row>
    <row r="80" spans="1:9" ht="108.5" x14ac:dyDescent="0.35">
      <c r="A80" s="1" t="s">
        <v>2897</v>
      </c>
      <c r="B80" s="2" t="s">
        <v>2984</v>
      </c>
      <c r="C80" s="9" t="s">
        <v>2985</v>
      </c>
      <c r="D80" s="6" t="s">
        <v>2986</v>
      </c>
      <c r="E80" s="3" t="s">
        <v>38</v>
      </c>
      <c r="F80" s="3" t="s">
        <v>296</v>
      </c>
      <c r="G80" s="3" t="s">
        <v>38</v>
      </c>
      <c r="H80" s="5" t="s">
        <v>1429</v>
      </c>
      <c r="I80" s="30">
        <v>40746</v>
      </c>
    </row>
    <row r="81" spans="1:9" ht="201.5" x14ac:dyDescent="0.35">
      <c r="A81" s="1" t="s">
        <v>2897</v>
      </c>
      <c r="B81" s="2" t="s">
        <v>2987</v>
      </c>
      <c r="C81" s="9" t="s">
        <v>2988</v>
      </c>
      <c r="D81" s="6" t="s">
        <v>2989</v>
      </c>
      <c r="E81" s="3" t="s">
        <v>38</v>
      </c>
      <c r="F81" s="3" t="s">
        <v>38</v>
      </c>
      <c r="G81" s="3" t="s">
        <v>38</v>
      </c>
      <c r="H81" s="5" t="s">
        <v>1429</v>
      </c>
      <c r="I81" s="30">
        <v>40640</v>
      </c>
    </row>
    <row r="82" spans="1:9" ht="124" x14ac:dyDescent="0.35">
      <c r="A82" s="1" t="s">
        <v>2897</v>
      </c>
      <c r="B82" s="2" t="s">
        <v>2990</v>
      </c>
      <c r="C82" s="9" t="s">
        <v>2991</v>
      </c>
      <c r="D82" s="6" t="s">
        <v>2992</v>
      </c>
      <c r="E82" s="3" t="s">
        <v>38</v>
      </c>
      <c r="F82" s="3" t="s">
        <v>38</v>
      </c>
      <c r="G82" s="3" t="s">
        <v>38</v>
      </c>
      <c r="H82" s="5" t="s">
        <v>1429</v>
      </c>
      <c r="I82" s="30">
        <v>40780</v>
      </c>
    </row>
    <row r="83" spans="1:9" ht="186" x14ac:dyDescent="0.35">
      <c r="A83" s="1" t="s">
        <v>2897</v>
      </c>
      <c r="B83" s="2" t="s">
        <v>2993</v>
      </c>
      <c r="C83" s="9" t="s">
        <v>2994</v>
      </c>
      <c r="D83" s="6" t="s">
        <v>2995</v>
      </c>
      <c r="E83" s="3" t="s">
        <v>38</v>
      </c>
      <c r="F83" s="3" t="s">
        <v>38</v>
      </c>
      <c r="G83" s="3" t="s">
        <v>38</v>
      </c>
      <c r="H83" s="5" t="s">
        <v>1429</v>
      </c>
      <c r="I83" s="30">
        <v>40779</v>
      </c>
    </row>
    <row r="84" spans="1:9" ht="124" x14ac:dyDescent="0.35">
      <c r="A84" s="1" t="s">
        <v>2897</v>
      </c>
      <c r="B84" s="2" t="s">
        <v>2996</v>
      </c>
      <c r="C84" s="9" t="s">
        <v>2997</v>
      </c>
      <c r="D84" s="6" t="s">
        <v>2998</v>
      </c>
      <c r="E84" s="3" t="s">
        <v>38</v>
      </c>
      <c r="F84" s="3" t="s">
        <v>38</v>
      </c>
      <c r="G84" s="3" t="s">
        <v>38</v>
      </c>
      <c r="H84" s="5" t="s">
        <v>1429</v>
      </c>
      <c r="I84" s="30">
        <v>40770</v>
      </c>
    </row>
    <row r="85" spans="1:9" ht="170.5" x14ac:dyDescent="0.35">
      <c r="A85" s="1" t="s">
        <v>2897</v>
      </c>
      <c r="B85" s="2" t="s">
        <v>2999</v>
      </c>
      <c r="C85" s="9" t="s">
        <v>3000</v>
      </c>
      <c r="D85" s="6" t="s">
        <v>3001</v>
      </c>
      <c r="E85" s="3" t="s">
        <v>38</v>
      </c>
      <c r="F85" s="3" t="s">
        <v>38</v>
      </c>
      <c r="G85" s="3" t="s">
        <v>38</v>
      </c>
      <c r="H85" s="5" t="s">
        <v>1429</v>
      </c>
      <c r="I85" s="30">
        <v>40780</v>
      </c>
    </row>
    <row r="86" spans="1:9" ht="139.5" x14ac:dyDescent="0.35">
      <c r="A86" s="1" t="s">
        <v>2897</v>
      </c>
      <c r="B86" s="2" t="s">
        <v>3002</v>
      </c>
      <c r="C86" s="9" t="s">
        <v>3003</v>
      </c>
      <c r="D86" s="6" t="s">
        <v>3004</v>
      </c>
      <c r="E86" s="3" t="s">
        <v>38</v>
      </c>
      <c r="F86" s="3" t="s">
        <v>38</v>
      </c>
      <c r="G86" s="3" t="s">
        <v>38</v>
      </c>
      <c r="H86" s="5" t="s">
        <v>1429</v>
      </c>
      <c r="I86" s="30">
        <v>40837</v>
      </c>
    </row>
    <row r="87" spans="1:9" ht="126.65" customHeight="1" x14ac:dyDescent="0.35">
      <c r="A87" s="1" t="s">
        <v>2897</v>
      </c>
      <c r="B87" s="2" t="s">
        <v>3005</v>
      </c>
      <c r="C87" s="9" t="s">
        <v>3006</v>
      </c>
      <c r="D87" s="6" t="s">
        <v>3007</v>
      </c>
      <c r="E87" s="3" t="s">
        <v>38</v>
      </c>
      <c r="F87" s="3" t="s">
        <v>38</v>
      </c>
      <c r="G87" s="3" t="s">
        <v>38</v>
      </c>
      <c r="H87" s="5" t="s">
        <v>1429</v>
      </c>
      <c r="I87" s="30">
        <v>40889</v>
      </c>
    </row>
    <row r="88" spans="1:9" ht="170.5" x14ac:dyDescent="0.35">
      <c r="A88" s="1" t="s">
        <v>2897</v>
      </c>
      <c r="B88" s="2" t="s">
        <v>3008</v>
      </c>
      <c r="C88" s="9" t="s">
        <v>3009</v>
      </c>
      <c r="D88" s="6" t="s">
        <v>3010</v>
      </c>
      <c r="E88" s="3" t="s">
        <v>38</v>
      </c>
      <c r="F88" s="3" t="s">
        <v>38</v>
      </c>
      <c r="G88" s="3" t="s">
        <v>38</v>
      </c>
      <c r="H88" s="5" t="s">
        <v>1429</v>
      </c>
      <c r="I88" s="30">
        <v>40862</v>
      </c>
    </row>
    <row r="89" spans="1:9" ht="201.5" x14ac:dyDescent="0.35">
      <c r="A89" s="1" t="s">
        <v>2897</v>
      </c>
      <c r="B89" s="2" t="s">
        <v>3011</v>
      </c>
      <c r="C89" s="9" t="s">
        <v>3012</v>
      </c>
      <c r="D89" s="6" t="s">
        <v>3013</v>
      </c>
      <c r="E89" s="3" t="s">
        <v>38</v>
      </c>
      <c r="F89" s="3" t="s">
        <v>38</v>
      </c>
      <c r="G89" s="3" t="s">
        <v>38</v>
      </c>
      <c r="H89" s="5" t="s">
        <v>1429</v>
      </c>
      <c r="I89" s="30">
        <v>40899</v>
      </c>
    </row>
    <row r="90" spans="1:9" ht="139.5" x14ac:dyDescent="0.35">
      <c r="A90" s="1" t="s">
        <v>2897</v>
      </c>
      <c r="B90" s="2" t="s">
        <v>3014</v>
      </c>
      <c r="C90" s="9" t="s">
        <v>3015</v>
      </c>
      <c r="D90" s="6" t="s">
        <v>3016</v>
      </c>
      <c r="E90" s="3" t="s">
        <v>38</v>
      </c>
      <c r="F90" s="3" t="s">
        <v>38</v>
      </c>
      <c r="G90" s="3" t="s">
        <v>38</v>
      </c>
      <c r="H90" s="5" t="s">
        <v>1429</v>
      </c>
      <c r="I90" s="30">
        <v>40795</v>
      </c>
    </row>
    <row r="91" spans="1:9" ht="139.5" x14ac:dyDescent="0.35">
      <c r="A91" s="1" t="s">
        <v>2897</v>
      </c>
      <c r="B91" s="2" t="s">
        <v>3017</v>
      </c>
      <c r="C91" s="9" t="s">
        <v>3018</v>
      </c>
      <c r="D91" s="6" t="s">
        <v>3019</v>
      </c>
      <c r="E91" s="3" t="s">
        <v>38</v>
      </c>
      <c r="F91" s="3" t="s">
        <v>38</v>
      </c>
      <c r="G91" s="3" t="s">
        <v>38</v>
      </c>
      <c r="H91" s="5" t="s">
        <v>1429</v>
      </c>
      <c r="I91" s="30">
        <v>40841</v>
      </c>
    </row>
    <row r="92" spans="1:9" ht="155" x14ac:dyDescent="0.35">
      <c r="A92" s="1" t="s">
        <v>2897</v>
      </c>
      <c r="B92" s="2" t="s">
        <v>3020</v>
      </c>
      <c r="C92" s="9" t="s">
        <v>3021</v>
      </c>
      <c r="D92" s="6" t="s">
        <v>3022</v>
      </c>
      <c r="E92" s="3" t="s">
        <v>38</v>
      </c>
      <c r="F92" s="3" t="s">
        <v>38</v>
      </c>
      <c r="G92" s="3" t="s">
        <v>38</v>
      </c>
      <c r="H92" s="5" t="s">
        <v>1429</v>
      </c>
      <c r="I92" s="30">
        <v>40877</v>
      </c>
    </row>
    <row r="93" spans="1:9" ht="155" x14ac:dyDescent="0.35">
      <c r="A93" s="1" t="s">
        <v>2897</v>
      </c>
      <c r="B93" s="2" t="s">
        <v>3023</v>
      </c>
      <c r="C93" s="8" t="s">
        <v>3024</v>
      </c>
      <c r="D93" s="6" t="s">
        <v>3025</v>
      </c>
      <c r="E93" s="3" t="s">
        <v>38</v>
      </c>
      <c r="F93" s="3" t="s">
        <v>38</v>
      </c>
      <c r="G93" s="3" t="s">
        <v>38</v>
      </c>
      <c r="H93" s="5" t="s">
        <v>1429</v>
      </c>
      <c r="I93" s="30">
        <v>40792</v>
      </c>
    </row>
    <row r="94" spans="1:9" ht="170.5" x14ac:dyDescent="0.35">
      <c r="A94" s="1" t="s">
        <v>2897</v>
      </c>
      <c r="B94" s="2" t="s">
        <v>3026</v>
      </c>
      <c r="C94" s="8" t="s">
        <v>3027</v>
      </c>
      <c r="D94" s="6" t="s">
        <v>3028</v>
      </c>
      <c r="E94" s="3" t="s">
        <v>38</v>
      </c>
      <c r="F94" s="3" t="s">
        <v>38</v>
      </c>
      <c r="G94" s="3" t="s">
        <v>38</v>
      </c>
      <c r="H94" s="5" t="s">
        <v>1429</v>
      </c>
      <c r="I94" s="30">
        <v>40616</v>
      </c>
    </row>
    <row r="95" spans="1:9" ht="124" x14ac:dyDescent="0.35">
      <c r="A95" s="1" t="s">
        <v>2897</v>
      </c>
      <c r="B95" s="2" t="s">
        <v>3029</v>
      </c>
      <c r="C95" s="9" t="s">
        <v>3030</v>
      </c>
      <c r="D95" s="6" t="s">
        <v>3031</v>
      </c>
      <c r="E95" s="3" t="s">
        <v>38</v>
      </c>
      <c r="F95" s="3" t="s">
        <v>296</v>
      </c>
      <c r="G95" s="3" t="s">
        <v>38</v>
      </c>
      <c r="H95" s="5" t="s">
        <v>1429</v>
      </c>
      <c r="I95" s="30">
        <v>40968</v>
      </c>
    </row>
    <row r="96" spans="1:9" ht="124" x14ac:dyDescent="0.35">
      <c r="A96" s="1" t="s">
        <v>2897</v>
      </c>
      <c r="B96" s="2" t="s">
        <v>3032</v>
      </c>
      <c r="C96" s="9" t="s">
        <v>3033</v>
      </c>
      <c r="D96" s="6" t="s">
        <v>3034</v>
      </c>
      <c r="E96" s="3" t="s">
        <v>38</v>
      </c>
      <c r="F96" s="3" t="s">
        <v>38</v>
      </c>
      <c r="G96" s="3" t="s">
        <v>38</v>
      </c>
      <c r="H96" s="5" t="s">
        <v>1429</v>
      </c>
      <c r="I96" s="30">
        <v>40977</v>
      </c>
    </row>
    <row r="97" spans="1:9" ht="77.5" x14ac:dyDescent="0.35">
      <c r="A97" s="1" t="s">
        <v>2897</v>
      </c>
      <c r="B97" s="2" t="s">
        <v>3035</v>
      </c>
      <c r="C97" s="9" t="s">
        <v>3036</v>
      </c>
      <c r="D97" s="6" t="s">
        <v>3037</v>
      </c>
      <c r="E97" s="3" t="s">
        <v>38</v>
      </c>
      <c r="F97" s="3" t="s">
        <v>38</v>
      </c>
      <c r="G97" s="3" t="s">
        <v>38</v>
      </c>
      <c r="H97" s="5" t="s">
        <v>1429</v>
      </c>
      <c r="I97" s="30">
        <v>40991</v>
      </c>
    </row>
    <row r="98" spans="1:9" ht="232.5" x14ac:dyDescent="0.35">
      <c r="A98" s="1" t="s">
        <v>2897</v>
      </c>
      <c r="B98" s="2" t="s">
        <v>3038</v>
      </c>
      <c r="C98" s="9" t="s">
        <v>3039</v>
      </c>
      <c r="D98" s="6" t="s">
        <v>3040</v>
      </c>
      <c r="E98" s="3" t="s">
        <v>38</v>
      </c>
      <c r="F98" s="3" t="s">
        <v>38</v>
      </c>
      <c r="G98" s="3" t="s">
        <v>38</v>
      </c>
      <c r="H98" s="5" t="s">
        <v>1429</v>
      </c>
      <c r="I98" s="30">
        <v>40994</v>
      </c>
    </row>
    <row r="99" spans="1:9" ht="77.5" x14ac:dyDescent="0.35">
      <c r="A99" s="1" t="s">
        <v>2897</v>
      </c>
      <c r="B99" s="2" t="s">
        <v>3041</v>
      </c>
      <c r="C99" s="8" t="s">
        <v>3042</v>
      </c>
      <c r="D99" s="6" t="s">
        <v>3043</v>
      </c>
      <c r="E99" s="3" t="s">
        <v>38</v>
      </c>
      <c r="F99" s="3" t="s">
        <v>38</v>
      </c>
      <c r="G99" s="3" t="s">
        <v>38</v>
      </c>
      <c r="H99" s="5" t="s">
        <v>1429</v>
      </c>
      <c r="I99" s="30">
        <v>41023</v>
      </c>
    </row>
    <row r="100" spans="1:9" ht="108.5" x14ac:dyDescent="0.35">
      <c r="A100" s="1" t="s">
        <v>2897</v>
      </c>
      <c r="B100" s="2" t="s">
        <v>3044</v>
      </c>
      <c r="C100" s="9" t="s">
        <v>3045</v>
      </c>
      <c r="D100" s="6" t="s">
        <v>3046</v>
      </c>
      <c r="E100" s="3" t="s">
        <v>38</v>
      </c>
      <c r="F100" s="3" t="s">
        <v>38</v>
      </c>
      <c r="G100" s="3" t="s">
        <v>38</v>
      </c>
      <c r="H100" s="5" t="s">
        <v>1429</v>
      </c>
      <c r="I100" s="30">
        <v>41026</v>
      </c>
    </row>
    <row r="101" spans="1:9" ht="186" x14ac:dyDescent="0.35">
      <c r="A101" s="1" t="s">
        <v>2897</v>
      </c>
      <c r="B101" s="2" t="s">
        <v>3047</v>
      </c>
      <c r="C101" s="9" t="s">
        <v>3048</v>
      </c>
      <c r="D101" s="6" t="s">
        <v>3049</v>
      </c>
      <c r="E101" s="3" t="s">
        <v>38</v>
      </c>
      <c r="F101" s="3" t="s">
        <v>38</v>
      </c>
      <c r="G101" s="3" t="s">
        <v>38</v>
      </c>
      <c r="H101" s="5" t="s">
        <v>1429</v>
      </c>
      <c r="I101" s="30">
        <v>41017</v>
      </c>
    </row>
    <row r="102" spans="1:9" ht="186" x14ac:dyDescent="0.35">
      <c r="A102" s="1" t="s">
        <v>2897</v>
      </c>
      <c r="B102" s="2" t="s">
        <v>3050</v>
      </c>
      <c r="C102" s="9" t="s">
        <v>3051</v>
      </c>
      <c r="D102" s="6" t="s">
        <v>3052</v>
      </c>
      <c r="E102" s="3" t="s">
        <v>38</v>
      </c>
      <c r="F102" s="3" t="s">
        <v>38</v>
      </c>
      <c r="G102" s="3" t="s">
        <v>38</v>
      </c>
      <c r="H102" s="5" t="s">
        <v>1429</v>
      </c>
      <c r="I102" s="30">
        <v>40983</v>
      </c>
    </row>
    <row r="103" spans="1:9" ht="108.5" x14ac:dyDescent="0.35">
      <c r="A103" s="1" t="s">
        <v>2897</v>
      </c>
      <c r="B103" s="2" t="s">
        <v>3053</v>
      </c>
      <c r="C103" s="9" t="s">
        <v>3054</v>
      </c>
      <c r="D103" s="6" t="s">
        <v>3055</v>
      </c>
      <c r="E103" s="3" t="s">
        <v>38</v>
      </c>
      <c r="F103" s="3" t="s">
        <v>38</v>
      </c>
      <c r="G103" s="3" t="s">
        <v>38</v>
      </c>
      <c r="H103" s="5" t="s">
        <v>1429</v>
      </c>
      <c r="I103" s="30">
        <v>41114</v>
      </c>
    </row>
    <row r="104" spans="1:9" ht="155" x14ac:dyDescent="0.35">
      <c r="A104" s="1" t="s">
        <v>2897</v>
      </c>
      <c r="B104" s="2" t="s">
        <v>3056</v>
      </c>
      <c r="C104" s="9" t="s">
        <v>3057</v>
      </c>
      <c r="D104" s="6" t="s">
        <v>3058</v>
      </c>
      <c r="E104" s="3" t="s">
        <v>38</v>
      </c>
      <c r="F104" s="3" t="s">
        <v>38</v>
      </c>
      <c r="G104" s="3" t="s">
        <v>38</v>
      </c>
      <c r="H104" s="5" t="s">
        <v>1429</v>
      </c>
      <c r="I104" s="30">
        <v>40932</v>
      </c>
    </row>
    <row r="105" spans="1:9" ht="155" x14ac:dyDescent="0.35">
      <c r="A105" s="1" t="s">
        <v>2897</v>
      </c>
      <c r="B105" s="2" t="s">
        <v>3059</v>
      </c>
      <c r="C105" s="9" t="s">
        <v>3060</v>
      </c>
      <c r="D105" s="9" t="s">
        <v>3061</v>
      </c>
      <c r="E105" s="3" t="s">
        <v>38</v>
      </c>
      <c r="F105" s="3" t="s">
        <v>296</v>
      </c>
      <c r="G105" s="3" t="s">
        <v>38</v>
      </c>
      <c r="H105" s="5" t="s">
        <v>1429</v>
      </c>
      <c r="I105" s="30">
        <v>41222</v>
      </c>
    </row>
    <row r="106" spans="1:9" ht="155" x14ac:dyDescent="0.35">
      <c r="A106" s="1" t="s">
        <v>2897</v>
      </c>
      <c r="B106" s="2" t="s">
        <v>3062</v>
      </c>
      <c r="C106" s="9" t="s">
        <v>3063</v>
      </c>
      <c r="D106" s="6" t="s">
        <v>3064</v>
      </c>
      <c r="E106" s="3" t="s">
        <v>38</v>
      </c>
      <c r="F106" s="3" t="s">
        <v>38</v>
      </c>
      <c r="G106" s="3" t="s">
        <v>38</v>
      </c>
      <c r="H106" s="5" t="s">
        <v>1429</v>
      </c>
      <c r="I106" s="30">
        <v>41192</v>
      </c>
    </row>
    <row r="107" spans="1:9" ht="93" x14ac:dyDescent="0.35">
      <c r="A107" s="1" t="s">
        <v>2897</v>
      </c>
      <c r="B107" s="2" t="s">
        <v>3065</v>
      </c>
      <c r="C107" s="9" t="s">
        <v>3066</v>
      </c>
      <c r="D107" s="6" t="s">
        <v>3067</v>
      </c>
      <c r="E107" s="3" t="s">
        <v>38</v>
      </c>
      <c r="F107" s="3" t="s">
        <v>38</v>
      </c>
      <c r="G107" s="3" t="s">
        <v>38</v>
      </c>
      <c r="H107" s="5" t="s">
        <v>1429</v>
      </c>
      <c r="I107" s="30">
        <v>41095</v>
      </c>
    </row>
    <row r="108" spans="1:9" ht="139.5" x14ac:dyDescent="0.35">
      <c r="A108" s="1" t="s">
        <v>2897</v>
      </c>
      <c r="B108" s="2" t="s">
        <v>3068</v>
      </c>
      <c r="C108" s="9" t="s">
        <v>3069</v>
      </c>
      <c r="D108" s="6" t="s">
        <v>3070</v>
      </c>
      <c r="E108" s="3" t="s">
        <v>38</v>
      </c>
      <c r="F108" s="3" t="s">
        <v>38</v>
      </c>
      <c r="G108" s="3" t="s">
        <v>38</v>
      </c>
      <c r="H108" s="5" t="s">
        <v>1429</v>
      </c>
      <c r="I108" s="30">
        <v>40968</v>
      </c>
    </row>
    <row r="109" spans="1:9" ht="108.5" x14ac:dyDescent="0.35">
      <c r="A109" s="1" t="s">
        <v>2897</v>
      </c>
      <c r="B109" s="2" t="s">
        <v>2536</v>
      </c>
      <c r="C109" s="8" t="s">
        <v>3071</v>
      </c>
      <c r="D109" s="6" t="s">
        <v>3072</v>
      </c>
      <c r="E109" s="3" t="s">
        <v>38</v>
      </c>
      <c r="F109" s="3" t="s">
        <v>38</v>
      </c>
      <c r="G109" s="3" t="s">
        <v>38</v>
      </c>
      <c r="H109" s="5" t="s">
        <v>1429</v>
      </c>
      <c r="I109" s="30">
        <v>41600</v>
      </c>
    </row>
    <row r="110" spans="1:9" ht="170.5" x14ac:dyDescent="0.35">
      <c r="A110" s="1" t="s">
        <v>2897</v>
      </c>
      <c r="B110" s="2" t="s">
        <v>3073</v>
      </c>
      <c r="C110" s="9" t="s">
        <v>3074</v>
      </c>
      <c r="D110" s="6" t="s">
        <v>3075</v>
      </c>
      <c r="E110" s="3" t="s">
        <v>38</v>
      </c>
      <c r="F110" s="3" t="s">
        <v>38</v>
      </c>
      <c r="G110" s="3" t="s">
        <v>38</v>
      </c>
      <c r="H110" s="5" t="s">
        <v>1429</v>
      </c>
      <c r="I110" s="30">
        <v>41346</v>
      </c>
    </row>
    <row r="111" spans="1:9" ht="108.5" x14ac:dyDescent="0.35">
      <c r="A111" s="1" t="s">
        <v>2897</v>
      </c>
      <c r="B111" s="2" t="s">
        <v>3076</v>
      </c>
      <c r="C111" s="8" t="s">
        <v>3077</v>
      </c>
      <c r="D111" s="6" t="s">
        <v>3078</v>
      </c>
      <c r="E111" s="3" t="s">
        <v>38</v>
      </c>
      <c r="F111" s="3" t="s">
        <v>38</v>
      </c>
      <c r="G111" s="3" t="s">
        <v>38</v>
      </c>
      <c r="H111" s="5" t="s">
        <v>1429</v>
      </c>
      <c r="I111" s="30">
        <v>41416</v>
      </c>
    </row>
    <row r="112" spans="1:9" ht="124" x14ac:dyDescent="0.35">
      <c r="A112" s="1" t="s">
        <v>2897</v>
      </c>
      <c r="B112" s="2" t="s">
        <v>3079</v>
      </c>
      <c r="C112" s="8" t="s">
        <v>3080</v>
      </c>
      <c r="D112" s="6" t="s">
        <v>3081</v>
      </c>
      <c r="E112" s="3" t="s">
        <v>38</v>
      </c>
      <c r="F112" s="3" t="s">
        <v>38</v>
      </c>
      <c r="G112" s="3" t="s">
        <v>38</v>
      </c>
      <c r="H112" s="5" t="s">
        <v>1429</v>
      </c>
      <c r="I112" s="30">
        <v>41429</v>
      </c>
    </row>
    <row r="113" spans="1:9" ht="62" x14ac:dyDescent="0.35">
      <c r="A113" s="1" t="s">
        <v>2897</v>
      </c>
      <c r="B113" s="2" t="s">
        <v>3082</v>
      </c>
      <c r="C113" s="8" t="s">
        <v>3083</v>
      </c>
      <c r="D113" s="6" t="s">
        <v>3084</v>
      </c>
      <c r="E113" s="3" t="s">
        <v>38</v>
      </c>
      <c r="F113" s="3" t="s">
        <v>296</v>
      </c>
      <c r="G113" s="3" t="s">
        <v>38</v>
      </c>
      <c r="H113" s="5" t="s">
        <v>1429</v>
      </c>
      <c r="I113" s="30">
        <v>41484</v>
      </c>
    </row>
    <row r="114" spans="1:9" ht="124" x14ac:dyDescent="0.35">
      <c r="A114" s="1" t="s">
        <v>2897</v>
      </c>
      <c r="B114" s="2" t="s">
        <v>3085</v>
      </c>
      <c r="C114" s="9" t="s">
        <v>3086</v>
      </c>
      <c r="D114" s="6" t="s">
        <v>3087</v>
      </c>
      <c r="E114" s="3" t="s">
        <v>38</v>
      </c>
      <c r="F114" s="3" t="s">
        <v>38</v>
      </c>
      <c r="G114" s="3" t="s">
        <v>38</v>
      </c>
      <c r="H114" s="5" t="s">
        <v>1429</v>
      </c>
      <c r="I114" s="30">
        <v>41542</v>
      </c>
    </row>
    <row r="115" spans="1:9" ht="139.5" x14ac:dyDescent="0.35">
      <c r="A115" s="1" t="s">
        <v>2897</v>
      </c>
      <c r="B115" s="2" t="s">
        <v>3088</v>
      </c>
      <c r="C115" s="8" t="s">
        <v>3089</v>
      </c>
      <c r="D115" s="6" t="s">
        <v>3090</v>
      </c>
      <c r="E115" s="3" t="s">
        <v>38</v>
      </c>
      <c r="F115" s="3" t="s">
        <v>38</v>
      </c>
      <c r="G115" s="3" t="s">
        <v>38</v>
      </c>
      <c r="H115" s="5" t="s">
        <v>1429</v>
      </c>
      <c r="I115" s="30">
        <v>41750</v>
      </c>
    </row>
    <row r="116" spans="1:9" ht="139.5" x14ac:dyDescent="0.35">
      <c r="A116" s="1" t="s">
        <v>2897</v>
      </c>
      <c r="B116" s="2" t="s">
        <v>3091</v>
      </c>
      <c r="C116" s="8" t="s">
        <v>3092</v>
      </c>
      <c r="D116" s="6" t="s">
        <v>3093</v>
      </c>
      <c r="E116" s="3" t="s">
        <v>38</v>
      </c>
      <c r="F116" s="3" t="s">
        <v>38</v>
      </c>
      <c r="G116" s="3" t="s">
        <v>38</v>
      </c>
      <c r="H116" s="5" t="s">
        <v>1429</v>
      </c>
      <c r="I116" s="30">
        <v>41725</v>
      </c>
    </row>
    <row r="117" spans="1:9" ht="108.5" x14ac:dyDescent="0.35">
      <c r="A117" s="1" t="s">
        <v>2897</v>
      </c>
      <c r="B117" s="2" t="s">
        <v>3094</v>
      </c>
      <c r="C117" s="9" t="s">
        <v>3095</v>
      </c>
      <c r="D117" s="6" t="s">
        <v>3096</v>
      </c>
      <c r="E117" s="3" t="s">
        <v>38</v>
      </c>
      <c r="F117" s="3" t="s">
        <v>38</v>
      </c>
      <c r="G117" s="3" t="s">
        <v>38</v>
      </c>
      <c r="H117" s="5" t="s">
        <v>1429</v>
      </c>
      <c r="I117" s="30">
        <v>41736</v>
      </c>
    </row>
    <row r="118" spans="1:9" ht="93" x14ac:dyDescent="0.35">
      <c r="A118" s="1" t="s">
        <v>2897</v>
      </c>
      <c r="B118" s="2" t="s">
        <v>3097</v>
      </c>
      <c r="C118" s="8" t="s">
        <v>3098</v>
      </c>
      <c r="D118" s="6" t="s">
        <v>3099</v>
      </c>
      <c r="E118" s="3" t="s">
        <v>38</v>
      </c>
      <c r="F118" s="3" t="s">
        <v>296</v>
      </c>
      <c r="G118" s="3" t="s">
        <v>38</v>
      </c>
      <c r="H118" s="5" t="s">
        <v>1429</v>
      </c>
      <c r="I118" s="30">
        <v>41809</v>
      </c>
    </row>
    <row r="119" spans="1:9" ht="155" x14ac:dyDescent="0.35">
      <c r="A119" s="1" t="s">
        <v>2897</v>
      </c>
      <c r="B119" s="2" t="s">
        <v>3100</v>
      </c>
      <c r="C119" s="9" t="s">
        <v>3101</v>
      </c>
      <c r="D119" s="6" t="s">
        <v>3102</v>
      </c>
      <c r="E119" s="3" t="s">
        <v>38</v>
      </c>
      <c r="F119" s="3" t="s">
        <v>38</v>
      </c>
      <c r="G119" s="3" t="s">
        <v>38</v>
      </c>
      <c r="H119" s="5" t="s">
        <v>1429</v>
      </c>
      <c r="I119" s="30">
        <v>41843</v>
      </c>
    </row>
    <row r="120" spans="1:9" ht="93" x14ac:dyDescent="0.35">
      <c r="A120" s="1" t="s">
        <v>2897</v>
      </c>
      <c r="B120" s="2" t="s">
        <v>3103</v>
      </c>
      <c r="C120" s="9" t="s">
        <v>3104</v>
      </c>
      <c r="D120" s="6" t="s">
        <v>3105</v>
      </c>
      <c r="E120" s="3" t="s">
        <v>38</v>
      </c>
      <c r="F120" s="3" t="s">
        <v>38</v>
      </c>
      <c r="G120" s="3" t="s">
        <v>38</v>
      </c>
      <c r="H120" s="5" t="s">
        <v>1429</v>
      </c>
      <c r="I120" s="30">
        <v>41799</v>
      </c>
    </row>
    <row r="121" spans="1:9" ht="186" x14ac:dyDescent="0.35">
      <c r="A121" s="1" t="s">
        <v>2897</v>
      </c>
      <c r="B121" s="2" t="s">
        <v>3106</v>
      </c>
      <c r="C121" s="9" t="s">
        <v>3107</v>
      </c>
      <c r="D121" s="6" t="s">
        <v>3108</v>
      </c>
      <c r="E121" s="3" t="s">
        <v>38</v>
      </c>
      <c r="F121" s="3" t="s">
        <v>38</v>
      </c>
      <c r="G121" s="3" t="s">
        <v>38</v>
      </c>
      <c r="H121" s="5" t="s">
        <v>1429</v>
      </c>
      <c r="I121" s="30">
        <v>41808</v>
      </c>
    </row>
    <row r="122" spans="1:9" ht="170.5" x14ac:dyDescent="0.35">
      <c r="A122" s="1" t="s">
        <v>2897</v>
      </c>
      <c r="B122" s="2" t="s">
        <v>3109</v>
      </c>
      <c r="C122" s="9" t="s">
        <v>3110</v>
      </c>
      <c r="D122" s="6" t="s">
        <v>3111</v>
      </c>
      <c r="E122" s="3" t="s">
        <v>38</v>
      </c>
      <c r="F122" s="3" t="s">
        <v>38</v>
      </c>
      <c r="G122" s="3" t="s">
        <v>38</v>
      </c>
      <c r="H122" s="5" t="s">
        <v>1429</v>
      </c>
      <c r="I122" s="30">
        <v>41884</v>
      </c>
    </row>
    <row r="123" spans="1:9" ht="108.5" x14ac:dyDescent="0.35">
      <c r="A123" s="1" t="s">
        <v>2897</v>
      </c>
      <c r="B123" s="2" t="s">
        <v>3112</v>
      </c>
      <c r="C123" s="9" t="s">
        <v>3113</v>
      </c>
      <c r="D123" s="6" t="s">
        <v>3114</v>
      </c>
      <c r="E123" s="3" t="s">
        <v>38</v>
      </c>
      <c r="F123" s="3" t="s">
        <v>38</v>
      </c>
      <c r="G123" s="3" t="s">
        <v>38</v>
      </c>
      <c r="H123" s="5" t="s">
        <v>1429</v>
      </c>
      <c r="I123" s="30">
        <v>41663</v>
      </c>
    </row>
    <row r="124" spans="1:9" ht="279" x14ac:dyDescent="0.35">
      <c r="A124" s="1" t="s">
        <v>2897</v>
      </c>
      <c r="B124" s="2" t="s">
        <v>3115</v>
      </c>
      <c r="C124" s="8" t="s">
        <v>3116</v>
      </c>
      <c r="D124" s="6" t="s">
        <v>3117</v>
      </c>
      <c r="E124" s="3" t="s">
        <v>38</v>
      </c>
      <c r="F124" s="3" t="s">
        <v>296</v>
      </c>
      <c r="G124" s="3" t="s">
        <v>38</v>
      </c>
      <c r="H124" s="5" t="s">
        <v>1429</v>
      </c>
      <c r="I124" s="30">
        <v>41645</v>
      </c>
    </row>
    <row r="125" spans="1:9" ht="186" x14ac:dyDescent="0.35">
      <c r="A125" s="1" t="s">
        <v>2897</v>
      </c>
      <c r="B125" s="2" t="s">
        <v>3118</v>
      </c>
      <c r="C125" s="9" t="s">
        <v>3119</v>
      </c>
      <c r="D125" s="6" t="s">
        <v>3120</v>
      </c>
      <c r="E125" s="3" t="s">
        <v>38</v>
      </c>
      <c r="F125" s="3" t="s">
        <v>38</v>
      </c>
      <c r="G125" s="3" t="s">
        <v>38</v>
      </c>
      <c r="H125" s="5" t="s">
        <v>1429</v>
      </c>
      <c r="I125" s="30">
        <v>41705</v>
      </c>
    </row>
    <row r="126" spans="1:9" ht="202.4" customHeight="1" x14ac:dyDescent="0.35">
      <c r="A126" s="1" t="s">
        <v>2897</v>
      </c>
      <c r="B126" s="2" t="s">
        <v>3121</v>
      </c>
      <c r="C126" s="8" t="s">
        <v>3122</v>
      </c>
      <c r="D126" s="6" t="s">
        <v>3123</v>
      </c>
      <c r="E126" s="3" t="s">
        <v>38</v>
      </c>
      <c r="F126" s="3" t="s">
        <v>38</v>
      </c>
      <c r="G126" s="3" t="s">
        <v>38</v>
      </c>
      <c r="H126" s="5" t="s">
        <v>1429</v>
      </c>
      <c r="I126" s="30">
        <v>41689</v>
      </c>
    </row>
    <row r="127" spans="1:9" ht="232.5" x14ac:dyDescent="0.35">
      <c r="A127" s="1" t="s">
        <v>2897</v>
      </c>
      <c r="B127" s="2" t="s">
        <v>3124</v>
      </c>
      <c r="C127" s="9" t="s">
        <v>3125</v>
      </c>
      <c r="D127" s="6" t="s">
        <v>3126</v>
      </c>
      <c r="E127" s="3" t="s">
        <v>38</v>
      </c>
      <c r="F127" s="3" t="s">
        <v>38</v>
      </c>
      <c r="G127" s="3" t="s">
        <v>38</v>
      </c>
      <c r="H127" s="5" t="s">
        <v>1429</v>
      </c>
      <c r="I127" s="30">
        <v>41914</v>
      </c>
    </row>
    <row r="128" spans="1:9" ht="170.5" x14ac:dyDescent="0.35">
      <c r="A128" s="1" t="s">
        <v>2897</v>
      </c>
      <c r="B128" s="2" t="s">
        <v>3127</v>
      </c>
      <c r="C128" s="9" t="s">
        <v>3128</v>
      </c>
      <c r="D128" s="6" t="s">
        <v>3129</v>
      </c>
      <c r="E128" s="3" t="s">
        <v>38</v>
      </c>
      <c r="F128" s="3" t="s">
        <v>38</v>
      </c>
      <c r="G128" s="3" t="s">
        <v>38</v>
      </c>
      <c r="H128" s="5" t="s">
        <v>1429</v>
      </c>
      <c r="I128" s="30">
        <v>41947</v>
      </c>
    </row>
    <row r="129" spans="1:9" ht="201.5" x14ac:dyDescent="0.35">
      <c r="A129" s="1" t="s">
        <v>2897</v>
      </c>
      <c r="B129" s="2" t="s">
        <v>3130</v>
      </c>
      <c r="C129" s="9" t="s">
        <v>3131</v>
      </c>
      <c r="D129" s="6" t="s">
        <v>3132</v>
      </c>
      <c r="E129" s="3" t="s">
        <v>38</v>
      </c>
      <c r="F129" s="3" t="s">
        <v>38</v>
      </c>
      <c r="G129" s="3" t="s">
        <v>38</v>
      </c>
      <c r="H129" s="5" t="s">
        <v>1429</v>
      </c>
      <c r="I129" s="30">
        <v>41943</v>
      </c>
    </row>
    <row r="130" spans="1:9" ht="93" x14ac:dyDescent="0.35">
      <c r="A130" s="1" t="s">
        <v>2897</v>
      </c>
      <c r="B130" s="2" t="s">
        <v>3133</v>
      </c>
      <c r="C130" s="8" t="s">
        <v>3134</v>
      </c>
      <c r="D130" s="6" t="s">
        <v>3135</v>
      </c>
      <c r="E130" s="3" t="s">
        <v>38</v>
      </c>
      <c r="F130" s="3" t="s">
        <v>38</v>
      </c>
      <c r="G130" s="3" t="s">
        <v>38</v>
      </c>
      <c r="H130" s="5" t="s">
        <v>1429</v>
      </c>
      <c r="I130" s="30">
        <v>41690</v>
      </c>
    </row>
    <row r="131" spans="1:9" ht="139.5" x14ac:dyDescent="0.35">
      <c r="A131" s="1" t="s">
        <v>2897</v>
      </c>
      <c r="B131" s="2" t="s">
        <v>3136</v>
      </c>
      <c r="C131" s="8" t="s">
        <v>3137</v>
      </c>
      <c r="D131" s="6" t="s">
        <v>3138</v>
      </c>
      <c r="E131" s="3" t="s">
        <v>38</v>
      </c>
      <c r="F131" s="3" t="s">
        <v>38</v>
      </c>
      <c r="G131" s="3" t="s">
        <v>38</v>
      </c>
      <c r="H131" s="5" t="s">
        <v>1429</v>
      </c>
      <c r="I131" s="30">
        <v>41697</v>
      </c>
    </row>
    <row r="132" spans="1:9" ht="124" x14ac:dyDescent="0.35">
      <c r="A132" s="1" t="s">
        <v>2897</v>
      </c>
      <c r="B132" s="2" t="s">
        <v>3139</v>
      </c>
      <c r="C132" s="8" t="s">
        <v>3140</v>
      </c>
      <c r="D132" s="6" t="s">
        <v>3141</v>
      </c>
      <c r="E132" s="3" t="s">
        <v>38</v>
      </c>
      <c r="F132" s="3" t="s">
        <v>38</v>
      </c>
      <c r="G132" s="3" t="s">
        <v>38</v>
      </c>
      <c r="H132" s="5" t="s">
        <v>1429</v>
      </c>
      <c r="I132" s="30">
        <v>41694</v>
      </c>
    </row>
    <row r="133" spans="1:9" ht="108.5" x14ac:dyDescent="0.35">
      <c r="A133" s="1" t="s">
        <v>2897</v>
      </c>
      <c r="B133" s="2" t="s">
        <v>3142</v>
      </c>
      <c r="C133" s="9" t="s">
        <v>3143</v>
      </c>
      <c r="D133" s="6" t="s">
        <v>3144</v>
      </c>
      <c r="E133" s="3" t="s">
        <v>38</v>
      </c>
      <c r="F133" s="3" t="s">
        <v>38</v>
      </c>
      <c r="G133" s="3" t="s">
        <v>38</v>
      </c>
      <c r="H133" s="5" t="s">
        <v>1429</v>
      </c>
      <c r="I133" s="30">
        <v>42011</v>
      </c>
    </row>
    <row r="134" spans="1:9" ht="93" x14ac:dyDescent="0.35">
      <c r="A134" s="1" t="s">
        <v>2897</v>
      </c>
      <c r="B134" s="2" t="s">
        <v>3145</v>
      </c>
      <c r="C134" s="8" t="s">
        <v>3146</v>
      </c>
      <c r="D134" s="6" t="s">
        <v>3147</v>
      </c>
      <c r="E134" s="3" t="s">
        <v>38</v>
      </c>
      <c r="F134" s="3" t="s">
        <v>38</v>
      </c>
      <c r="G134" s="3" t="s">
        <v>38</v>
      </c>
      <c r="H134" s="5" t="s">
        <v>1429</v>
      </c>
      <c r="I134" s="30">
        <v>42083</v>
      </c>
    </row>
    <row r="135" spans="1:9" ht="77.5" x14ac:dyDescent="0.35">
      <c r="A135" s="1" t="s">
        <v>2897</v>
      </c>
      <c r="B135" s="2" t="s">
        <v>3148</v>
      </c>
      <c r="C135" s="8" t="s">
        <v>3149</v>
      </c>
      <c r="D135" s="6" t="s">
        <v>3150</v>
      </c>
      <c r="E135" s="3" t="s">
        <v>38</v>
      </c>
      <c r="F135" s="3" t="s">
        <v>38</v>
      </c>
      <c r="G135" s="3" t="s">
        <v>38</v>
      </c>
      <c r="H135" s="5" t="s">
        <v>1429</v>
      </c>
      <c r="I135" s="30">
        <v>42086</v>
      </c>
    </row>
    <row r="136" spans="1:9" ht="124" x14ac:dyDescent="0.35">
      <c r="A136" s="1" t="s">
        <v>2897</v>
      </c>
      <c r="B136" s="2" t="s">
        <v>3151</v>
      </c>
      <c r="C136" s="9" t="s">
        <v>3152</v>
      </c>
      <c r="D136" s="6" t="s">
        <v>3153</v>
      </c>
      <c r="E136" s="3" t="s">
        <v>38</v>
      </c>
      <c r="F136" s="3" t="s">
        <v>38</v>
      </c>
      <c r="G136" s="3" t="s">
        <v>38</v>
      </c>
      <c r="H136" s="5" t="s">
        <v>1429</v>
      </c>
      <c r="I136" s="30">
        <v>42286</v>
      </c>
    </row>
    <row r="137" spans="1:9" ht="124" x14ac:dyDescent="0.35">
      <c r="A137" s="1" t="s">
        <v>2897</v>
      </c>
      <c r="B137" s="2" t="s">
        <v>3154</v>
      </c>
      <c r="C137" s="8" t="s">
        <v>3155</v>
      </c>
      <c r="D137" s="6" t="s">
        <v>3156</v>
      </c>
      <c r="E137" s="3" t="s">
        <v>38</v>
      </c>
      <c r="F137" s="3" t="s">
        <v>296</v>
      </c>
      <c r="G137" s="3" t="s">
        <v>38</v>
      </c>
      <c r="H137" s="5" t="s">
        <v>1429</v>
      </c>
      <c r="I137" s="30">
        <v>42093</v>
      </c>
    </row>
    <row r="138" spans="1:9" ht="139.5" x14ac:dyDescent="0.35">
      <c r="A138" s="1" t="s">
        <v>2897</v>
      </c>
      <c r="B138" s="2" t="s">
        <v>3157</v>
      </c>
      <c r="C138" s="10" t="s">
        <v>3158</v>
      </c>
      <c r="D138" s="11" t="s">
        <v>3159</v>
      </c>
      <c r="E138" s="3" t="s">
        <v>38</v>
      </c>
      <c r="F138" s="3" t="s">
        <v>38</v>
      </c>
      <c r="G138" s="3" t="s">
        <v>38</v>
      </c>
      <c r="H138" s="5" t="s">
        <v>1429</v>
      </c>
      <c r="I138" s="30">
        <v>42128</v>
      </c>
    </row>
    <row r="139" spans="1:9" ht="108.5" x14ac:dyDescent="0.35">
      <c r="A139" s="1" t="s">
        <v>2897</v>
      </c>
      <c r="B139" s="2" t="s">
        <v>3160</v>
      </c>
      <c r="C139" s="9" t="s">
        <v>3161</v>
      </c>
      <c r="D139" s="6" t="s">
        <v>3162</v>
      </c>
      <c r="E139" s="3" t="s">
        <v>38</v>
      </c>
      <c r="F139" s="3" t="s">
        <v>38</v>
      </c>
      <c r="G139" s="3" t="s">
        <v>38</v>
      </c>
      <c r="H139" s="5" t="s">
        <v>1429</v>
      </c>
      <c r="I139" s="30">
        <v>42110</v>
      </c>
    </row>
    <row r="140" spans="1:9" ht="46.5" x14ac:dyDescent="0.35">
      <c r="A140" s="1" t="s">
        <v>2897</v>
      </c>
      <c r="B140" s="2" t="s">
        <v>3163</v>
      </c>
      <c r="C140" s="8" t="s">
        <v>3164</v>
      </c>
      <c r="D140" s="6" t="s">
        <v>3165</v>
      </c>
      <c r="E140" s="3" t="s">
        <v>38</v>
      </c>
      <c r="F140" s="3" t="s">
        <v>38</v>
      </c>
      <c r="G140" s="3" t="s">
        <v>38</v>
      </c>
      <c r="H140" s="5" t="s">
        <v>1429</v>
      </c>
      <c r="I140" s="30">
        <v>42191</v>
      </c>
    </row>
    <row r="141" spans="1:9" ht="139.5" x14ac:dyDescent="0.35">
      <c r="A141" s="1" t="s">
        <v>2897</v>
      </c>
      <c r="B141" s="2" t="s">
        <v>3166</v>
      </c>
      <c r="C141" s="9" t="s">
        <v>3167</v>
      </c>
      <c r="D141" s="6" t="s">
        <v>3168</v>
      </c>
      <c r="E141" s="3" t="s">
        <v>38</v>
      </c>
      <c r="F141" s="3" t="s">
        <v>38</v>
      </c>
      <c r="G141" s="3" t="s">
        <v>38</v>
      </c>
      <c r="H141" s="5" t="s">
        <v>1429</v>
      </c>
      <c r="I141" s="30">
        <v>42045</v>
      </c>
    </row>
    <row r="142" spans="1:9" ht="124" x14ac:dyDescent="0.35">
      <c r="A142" s="1" t="s">
        <v>2897</v>
      </c>
      <c r="B142" s="2" t="s">
        <v>3169</v>
      </c>
      <c r="C142" s="9" t="s">
        <v>3170</v>
      </c>
      <c r="D142" s="6" t="s">
        <v>3171</v>
      </c>
      <c r="E142" s="3" t="s">
        <v>38</v>
      </c>
      <c r="F142" s="3" t="s">
        <v>38</v>
      </c>
      <c r="G142" s="3" t="s">
        <v>38</v>
      </c>
      <c r="H142" s="5" t="s">
        <v>1429</v>
      </c>
      <c r="I142" s="30">
        <v>42559</v>
      </c>
    </row>
    <row r="143" spans="1:9" ht="124" x14ac:dyDescent="0.35">
      <c r="A143" s="1" t="s">
        <v>2897</v>
      </c>
      <c r="B143" s="2" t="s">
        <v>3172</v>
      </c>
      <c r="C143" s="9" t="s">
        <v>3173</v>
      </c>
      <c r="D143" s="6" t="s">
        <v>3174</v>
      </c>
      <c r="E143" s="3" t="s">
        <v>38</v>
      </c>
      <c r="F143" s="3" t="s">
        <v>38</v>
      </c>
      <c r="G143" s="3" t="s">
        <v>38</v>
      </c>
      <c r="H143" s="5" t="s">
        <v>1429</v>
      </c>
      <c r="I143" s="30">
        <v>42381</v>
      </c>
    </row>
    <row r="144" spans="1:9" ht="124" x14ac:dyDescent="0.35">
      <c r="A144" s="1" t="s">
        <v>2897</v>
      </c>
      <c r="B144" s="2" t="s">
        <v>3175</v>
      </c>
      <c r="C144" s="9" t="s">
        <v>3176</v>
      </c>
      <c r="D144" s="6" t="s">
        <v>3177</v>
      </c>
      <c r="E144" s="3" t="s">
        <v>38</v>
      </c>
      <c r="F144" s="3" t="s">
        <v>38</v>
      </c>
      <c r="G144" s="3" t="s">
        <v>38</v>
      </c>
      <c r="H144" s="5" t="s">
        <v>1429</v>
      </c>
      <c r="I144" s="30">
        <v>42506</v>
      </c>
    </row>
    <row r="145" spans="1:9" ht="124" x14ac:dyDescent="0.35">
      <c r="A145" s="1" t="s">
        <v>2897</v>
      </c>
      <c r="B145" s="2" t="s">
        <v>1292</v>
      </c>
      <c r="C145" s="9" t="s">
        <v>3178</v>
      </c>
      <c r="D145" s="6" t="s">
        <v>3179</v>
      </c>
      <c r="E145" s="3" t="s">
        <v>38</v>
      </c>
      <c r="F145" s="3" t="s">
        <v>38</v>
      </c>
      <c r="G145" s="3" t="s">
        <v>38</v>
      </c>
      <c r="H145" s="5" t="s">
        <v>1429</v>
      </c>
      <c r="I145" s="30">
        <v>42551</v>
      </c>
    </row>
    <row r="146" spans="1:9" ht="201.5" x14ac:dyDescent="0.35">
      <c r="A146" s="1" t="s">
        <v>2897</v>
      </c>
      <c r="B146" s="2" t="s">
        <v>3180</v>
      </c>
      <c r="C146" s="9" t="s">
        <v>3181</v>
      </c>
      <c r="D146" s="6" t="s">
        <v>3182</v>
      </c>
      <c r="E146" s="3" t="s">
        <v>38</v>
      </c>
      <c r="F146" s="3" t="s">
        <v>38</v>
      </c>
      <c r="G146" s="3" t="s">
        <v>38</v>
      </c>
      <c r="H146" s="5" t="s">
        <v>1429</v>
      </c>
      <c r="I146" s="30">
        <v>42718</v>
      </c>
    </row>
    <row r="147" spans="1:9" ht="139.5" x14ac:dyDescent="0.35">
      <c r="A147" s="1" t="s">
        <v>2897</v>
      </c>
      <c r="B147" s="2" t="s">
        <v>3183</v>
      </c>
      <c r="C147" s="9" t="s">
        <v>3184</v>
      </c>
      <c r="D147" s="6" t="s">
        <v>3185</v>
      </c>
      <c r="E147" s="3" t="s">
        <v>38</v>
      </c>
      <c r="F147" s="3" t="s">
        <v>296</v>
      </c>
      <c r="G147" s="3" t="s">
        <v>38</v>
      </c>
      <c r="H147" s="5" t="s">
        <v>1429</v>
      </c>
      <c r="I147" s="30">
        <v>42643</v>
      </c>
    </row>
    <row r="148" spans="1:9" ht="77.5" x14ac:dyDescent="0.35">
      <c r="A148" s="1" t="s">
        <v>2897</v>
      </c>
      <c r="B148" s="2" t="s">
        <v>3186</v>
      </c>
      <c r="C148" s="9" t="s">
        <v>3187</v>
      </c>
      <c r="D148" s="6" t="s">
        <v>3188</v>
      </c>
      <c r="E148" s="3" t="s">
        <v>38</v>
      </c>
      <c r="F148" s="3" t="s">
        <v>296</v>
      </c>
      <c r="G148" s="3" t="s">
        <v>38</v>
      </c>
      <c r="H148" s="5" t="s">
        <v>1429</v>
      </c>
      <c r="I148" s="30">
        <v>43059</v>
      </c>
    </row>
    <row r="149" spans="1:9" ht="93" x14ac:dyDescent="0.35">
      <c r="A149" s="1" t="s">
        <v>2897</v>
      </c>
      <c r="B149" s="2" t="s">
        <v>3189</v>
      </c>
      <c r="C149" s="9" t="s">
        <v>3190</v>
      </c>
      <c r="D149" s="6" t="s">
        <v>3191</v>
      </c>
      <c r="E149" s="3" t="s">
        <v>38</v>
      </c>
      <c r="F149" s="3" t="s">
        <v>38</v>
      </c>
      <c r="G149" s="3" t="s">
        <v>38</v>
      </c>
      <c r="H149" s="5" t="s">
        <v>1429</v>
      </c>
      <c r="I149" s="30">
        <v>42803</v>
      </c>
    </row>
    <row r="150" spans="1:9" ht="155" x14ac:dyDescent="0.35">
      <c r="A150" s="1" t="s">
        <v>2897</v>
      </c>
      <c r="B150" s="2" t="s">
        <v>3192</v>
      </c>
      <c r="C150" s="9" t="s">
        <v>3193</v>
      </c>
      <c r="D150" s="6" t="s">
        <v>3194</v>
      </c>
      <c r="E150" s="3" t="s">
        <v>38</v>
      </c>
      <c r="F150" s="3" t="s">
        <v>38</v>
      </c>
      <c r="G150" s="3" t="s">
        <v>38</v>
      </c>
      <c r="H150" s="5" t="s">
        <v>1429</v>
      </c>
      <c r="I150" s="30">
        <v>42844</v>
      </c>
    </row>
    <row r="151" spans="1:9" ht="170.5" x14ac:dyDescent="0.35">
      <c r="A151" s="1" t="s">
        <v>2897</v>
      </c>
      <c r="B151" s="2" t="s">
        <v>3195</v>
      </c>
      <c r="C151" s="9" t="s">
        <v>3196</v>
      </c>
      <c r="D151" s="6" t="s">
        <v>3197</v>
      </c>
      <c r="E151" s="3" t="s">
        <v>38</v>
      </c>
      <c r="F151" s="3" t="s">
        <v>38</v>
      </c>
      <c r="G151" s="3" t="s">
        <v>38</v>
      </c>
      <c r="H151" s="5" t="s">
        <v>1429</v>
      </c>
      <c r="I151" s="30">
        <v>42905</v>
      </c>
    </row>
    <row r="152" spans="1:9" ht="77.5" x14ac:dyDescent="0.35">
      <c r="A152" s="1" t="s">
        <v>2897</v>
      </c>
      <c r="B152" s="2" t="s">
        <v>3198</v>
      </c>
      <c r="C152" s="9" t="s">
        <v>3199</v>
      </c>
      <c r="D152" s="6" t="s">
        <v>3200</v>
      </c>
      <c r="E152" s="3" t="s">
        <v>38</v>
      </c>
      <c r="F152" s="3" t="s">
        <v>38</v>
      </c>
      <c r="G152" s="3" t="s">
        <v>38</v>
      </c>
      <c r="H152" s="5" t="s">
        <v>1429</v>
      </c>
      <c r="I152" s="30">
        <v>42887</v>
      </c>
    </row>
    <row r="153" spans="1:9" ht="139.5" x14ac:dyDescent="0.35">
      <c r="A153" s="1" t="s">
        <v>2897</v>
      </c>
      <c r="B153" s="2" t="s">
        <v>3201</v>
      </c>
      <c r="C153" s="9" t="s">
        <v>3202</v>
      </c>
      <c r="D153" s="6" t="s">
        <v>3203</v>
      </c>
      <c r="E153" s="3" t="s">
        <v>38</v>
      </c>
      <c r="F153" s="3" t="s">
        <v>38</v>
      </c>
      <c r="G153" s="3" t="s">
        <v>38</v>
      </c>
      <c r="H153" s="5" t="s">
        <v>1429</v>
      </c>
      <c r="I153" s="30">
        <v>42989</v>
      </c>
    </row>
    <row r="154" spans="1:9" ht="77.5" x14ac:dyDescent="0.35">
      <c r="A154" s="1" t="s">
        <v>2897</v>
      </c>
      <c r="B154" s="2" t="s">
        <v>3204</v>
      </c>
      <c r="C154" s="9" t="s">
        <v>3205</v>
      </c>
      <c r="D154" s="6" t="s">
        <v>3206</v>
      </c>
      <c r="E154" s="3" t="s">
        <v>38</v>
      </c>
      <c r="F154" s="3" t="s">
        <v>38</v>
      </c>
      <c r="G154" s="3" t="s">
        <v>38</v>
      </c>
      <c r="H154" s="5" t="s">
        <v>1429</v>
      </c>
      <c r="I154" s="30">
        <v>43025</v>
      </c>
    </row>
    <row r="155" spans="1:9" ht="153.65" customHeight="1" x14ac:dyDescent="0.35">
      <c r="A155" s="1" t="s">
        <v>2897</v>
      </c>
      <c r="B155" s="2" t="s">
        <v>3207</v>
      </c>
      <c r="C155" s="9" t="s">
        <v>3208</v>
      </c>
      <c r="D155" s="6" t="s">
        <v>3209</v>
      </c>
      <c r="E155" s="3" t="s">
        <v>38</v>
      </c>
      <c r="F155" s="3" t="s">
        <v>38</v>
      </c>
      <c r="G155" s="3" t="s">
        <v>38</v>
      </c>
      <c r="H155" s="5" t="s">
        <v>1429</v>
      </c>
      <c r="I155" s="30">
        <v>42930</v>
      </c>
    </row>
    <row r="156" spans="1:9" ht="108.5" x14ac:dyDescent="0.35">
      <c r="A156" s="1" t="s">
        <v>2897</v>
      </c>
      <c r="B156" s="2" t="s">
        <v>3210</v>
      </c>
      <c r="C156" s="9" t="s">
        <v>3211</v>
      </c>
      <c r="D156" s="6" t="s">
        <v>3212</v>
      </c>
      <c r="E156" s="3" t="s">
        <v>38</v>
      </c>
      <c r="F156" s="3" t="s">
        <v>38</v>
      </c>
      <c r="G156" s="3" t="s">
        <v>38</v>
      </c>
      <c r="H156" s="5" t="s">
        <v>1429</v>
      </c>
      <c r="I156" s="30">
        <v>43059</v>
      </c>
    </row>
    <row r="157" spans="1:9" ht="139.5" x14ac:dyDescent="0.35">
      <c r="A157" s="1" t="s">
        <v>2897</v>
      </c>
      <c r="B157" s="2" t="s">
        <v>3213</v>
      </c>
      <c r="C157" s="8" t="s">
        <v>3214</v>
      </c>
      <c r="D157" s="6" t="s">
        <v>3215</v>
      </c>
      <c r="E157" s="3" t="s">
        <v>38</v>
      </c>
      <c r="F157" s="3" t="s">
        <v>38</v>
      </c>
      <c r="G157" s="3" t="s">
        <v>38</v>
      </c>
      <c r="H157" s="5" t="s">
        <v>3216</v>
      </c>
      <c r="I157" s="30">
        <v>43098</v>
      </c>
    </row>
    <row r="158" spans="1:9" ht="139.5" x14ac:dyDescent="0.35">
      <c r="A158" s="1" t="s">
        <v>2897</v>
      </c>
      <c r="B158" s="2" t="s">
        <v>3217</v>
      </c>
      <c r="C158" s="9" t="s">
        <v>3218</v>
      </c>
      <c r="D158" s="6" t="s">
        <v>3219</v>
      </c>
      <c r="E158" s="3" t="s">
        <v>38</v>
      </c>
      <c r="F158" s="3" t="s">
        <v>296</v>
      </c>
      <c r="G158" s="3" t="s">
        <v>38</v>
      </c>
      <c r="H158" s="5" t="s">
        <v>1429</v>
      </c>
      <c r="I158" s="30">
        <v>43147</v>
      </c>
    </row>
    <row r="159" spans="1:9" ht="93" x14ac:dyDescent="0.35">
      <c r="A159" s="1" t="s">
        <v>2897</v>
      </c>
      <c r="B159" s="2" t="s">
        <v>3220</v>
      </c>
      <c r="C159" s="9" t="s">
        <v>3221</v>
      </c>
      <c r="D159" s="6" t="s">
        <v>3222</v>
      </c>
      <c r="E159" s="3" t="s">
        <v>38</v>
      </c>
      <c r="F159" s="3" t="s">
        <v>38</v>
      </c>
      <c r="G159" s="3" t="s">
        <v>38</v>
      </c>
      <c r="H159" s="5" t="s">
        <v>1429</v>
      </c>
      <c r="I159" s="30">
        <v>43180</v>
      </c>
    </row>
    <row r="160" spans="1:9" ht="93" x14ac:dyDescent="0.35">
      <c r="A160" s="1" t="s">
        <v>2897</v>
      </c>
      <c r="B160" s="2" t="s">
        <v>3223</v>
      </c>
      <c r="C160" s="8" t="s">
        <v>3224</v>
      </c>
      <c r="D160" s="6" t="s">
        <v>3225</v>
      </c>
      <c r="E160" s="3" t="s">
        <v>38</v>
      </c>
      <c r="F160" s="3" t="s">
        <v>38</v>
      </c>
      <c r="G160" s="3" t="s">
        <v>38</v>
      </c>
      <c r="H160" s="5" t="s">
        <v>1429</v>
      </c>
      <c r="I160" s="30">
        <v>43194</v>
      </c>
    </row>
    <row r="161" spans="1:9" ht="170.5" x14ac:dyDescent="0.35">
      <c r="A161" s="1" t="s">
        <v>2897</v>
      </c>
      <c r="B161" s="2" t="s">
        <v>3226</v>
      </c>
      <c r="C161" s="9" t="s">
        <v>3227</v>
      </c>
      <c r="D161" s="6" t="s">
        <v>3228</v>
      </c>
      <c r="E161" s="3" t="s">
        <v>38</v>
      </c>
      <c r="F161" s="3" t="s">
        <v>38</v>
      </c>
      <c r="G161" s="3" t="s">
        <v>38</v>
      </c>
      <c r="H161" s="5" t="s">
        <v>1429</v>
      </c>
      <c r="I161" s="30">
        <v>43215</v>
      </c>
    </row>
    <row r="162" spans="1:9" ht="139.5" x14ac:dyDescent="0.35">
      <c r="A162" s="1" t="s">
        <v>2897</v>
      </c>
      <c r="B162" s="2" t="s">
        <v>3229</v>
      </c>
      <c r="C162" s="9" t="s">
        <v>3230</v>
      </c>
      <c r="D162" s="6" t="s">
        <v>3231</v>
      </c>
      <c r="E162" s="3" t="s">
        <v>38</v>
      </c>
      <c r="F162" s="3" t="s">
        <v>38</v>
      </c>
      <c r="G162" s="3" t="s">
        <v>38</v>
      </c>
      <c r="H162" s="5" t="s">
        <v>1429</v>
      </c>
      <c r="I162" s="30">
        <v>43199</v>
      </c>
    </row>
    <row r="163" spans="1:9" ht="217" x14ac:dyDescent="0.35">
      <c r="A163" s="1" t="s">
        <v>2897</v>
      </c>
      <c r="B163" s="2" t="s">
        <v>3232</v>
      </c>
      <c r="C163" s="9" t="s">
        <v>3233</v>
      </c>
      <c r="D163" s="6" t="s">
        <v>3234</v>
      </c>
      <c r="E163" s="3" t="s">
        <v>38</v>
      </c>
      <c r="F163" s="3" t="s">
        <v>38</v>
      </c>
      <c r="G163" s="3" t="s">
        <v>38</v>
      </c>
      <c r="H163" s="5" t="s">
        <v>1429</v>
      </c>
      <c r="I163" s="30">
        <v>43313</v>
      </c>
    </row>
    <row r="164" spans="1:9" ht="139.5" x14ac:dyDescent="0.35">
      <c r="A164" s="1" t="s">
        <v>2897</v>
      </c>
      <c r="B164" s="2" t="s">
        <v>3235</v>
      </c>
      <c r="C164" s="9" t="s">
        <v>3236</v>
      </c>
      <c r="D164" s="6" t="s">
        <v>3237</v>
      </c>
      <c r="E164" s="3" t="s">
        <v>38</v>
      </c>
      <c r="F164" s="3" t="s">
        <v>38</v>
      </c>
      <c r="G164" s="3" t="s">
        <v>38</v>
      </c>
      <c r="H164" s="5" t="s">
        <v>1429</v>
      </c>
      <c r="I164" s="30">
        <v>43406</v>
      </c>
    </row>
    <row r="165" spans="1:9" ht="108.5" x14ac:dyDescent="0.35">
      <c r="A165" s="3" t="s">
        <v>2897</v>
      </c>
      <c r="B165" s="33" t="s">
        <v>3238</v>
      </c>
      <c r="C165" s="3" t="s">
        <v>3239</v>
      </c>
      <c r="D165" s="5" t="s">
        <v>3240</v>
      </c>
      <c r="E165" s="3" t="s">
        <v>38</v>
      </c>
      <c r="F165" s="3" t="s">
        <v>38</v>
      </c>
      <c r="G165" s="3" t="s">
        <v>38</v>
      </c>
      <c r="H165" s="5" t="s">
        <v>1429</v>
      </c>
      <c r="I165" s="30"/>
    </row>
    <row r="166" spans="1:9" ht="186" x14ac:dyDescent="0.35">
      <c r="A166" s="1" t="s">
        <v>2897</v>
      </c>
      <c r="B166" s="2" t="s">
        <v>3241</v>
      </c>
      <c r="C166" s="9" t="s">
        <v>3242</v>
      </c>
      <c r="D166" s="6" t="s">
        <v>3243</v>
      </c>
      <c r="E166" s="3" t="s">
        <v>38</v>
      </c>
      <c r="F166" s="3" t="s">
        <v>38</v>
      </c>
      <c r="G166" s="3" t="s">
        <v>38</v>
      </c>
      <c r="H166" s="5" t="s">
        <v>1429</v>
      </c>
      <c r="I166" s="30">
        <v>43405</v>
      </c>
    </row>
    <row r="167" spans="1:9" ht="93" x14ac:dyDescent="0.35">
      <c r="A167" s="1" t="s">
        <v>2897</v>
      </c>
      <c r="B167" s="2" t="s">
        <v>3244</v>
      </c>
      <c r="C167" s="9" t="s">
        <v>3245</v>
      </c>
      <c r="D167" s="6" t="s">
        <v>3246</v>
      </c>
      <c r="E167" s="3" t="s">
        <v>38</v>
      </c>
      <c r="F167" s="3" t="s">
        <v>38</v>
      </c>
      <c r="G167" s="3" t="s">
        <v>38</v>
      </c>
      <c r="H167" s="5" t="s">
        <v>1429</v>
      </c>
      <c r="I167" s="30">
        <v>43278</v>
      </c>
    </row>
    <row r="168" spans="1:9" ht="139.5" x14ac:dyDescent="0.35">
      <c r="A168" s="1" t="s">
        <v>2897</v>
      </c>
      <c r="B168" s="2" t="s">
        <v>3247</v>
      </c>
      <c r="C168" s="8" t="s">
        <v>3248</v>
      </c>
      <c r="D168" s="6" t="s">
        <v>4984</v>
      </c>
      <c r="E168" s="3" t="s">
        <v>38</v>
      </c>
      <c r="F168" s="3" t="s">
        <v>296</v>
      </c>
      <c r="G168" s="3" t="s">
        <v>38</v>
      </c>
      <c r="H168" s="5" t="s">
        <v>1429</v>
      </c>
      <c r="I168" s="30">
        <v>43125</v>
      </c>
    </row>
    <row r="169" spans="1:9" ht="46.5" x14ac:dyDescent="0.35">
      <c r="A169" s="1" t="s">
        <v>2897</v>
      </c>
      <c r="B169" s="2" t="s">
        <v>3249</v>
      </c>
      <c r="C169" s="8" t="s">
        <v>3250</v>
      </c>
      <c r="D169" s="6" t="s">
        <v>3251</v>
      </c>
      <c r="E169" s="3" t="s">
        <v>38</v>
      </c>
      <c r="F169" s="3" t="s">
        <v>38</v>
      </c>
      <c r="G169" s="3" t="s">
        <v>38</v>
      </c>
      <c r="H169" s="5" t="s">
        <v>1429</v>
      </c>
      <c r="I169" s="30">
        <v>43133</v>
      </c>
    </row>
    <row r="170" spans="1:9" ht="108.5" x14ac:dyDescent="0.35">
      <c r="A170" s="1" t="s">
        <v>2897</v>
      </c>
      <c r="B170" s="2" t="s">
        <v>3252</v>
      </c>
      <c r="C170" s="8" t="s">
        <v>3253</v>
      </c>
      <c r="D170" s="6" t="s">
        <v>3254</v>
      </c>
      <c r="E170" s="3" t="s">
        <v>38</v>
      </c>
      <c r="F170" s="3" t="s">
        <v>38</v>
      </c>
      <c r="G170" s="3" t="s">
        <v>38</v>
      </c>
      <c r="H170" s="5" t="s">
        <v>1429</v>
      </c>
      <c r="I170" s="30">
        <v>43480</v>
      </c>
    </row>
    <row r="171" spans="1:9" ht="217" x14ac:dyDescent="0.35">
      <c r="A171" s="1" t="s">
        <v>2897</v>
      </c>
      <c r="B171" s="2" t="s">
        <v>3255</v>
      </c>
      <c r="C171" s="9" t="s">
        <v>3256</v>
      </c>
      <c r="D171" s="6" t="s">
        <v>3257</v>
      </c>
      <c r="E171" s="3" t="s">
        <v>38</v>
      </c>
      <c r="F171" s="3" t="s">
        <v>38</v>
      </c>
      <c r="G171" s="3" t="s">
        <v>38</v>
      </c>
      <c r="H171" s="5" t="s">
        <v>4985</v>
      </c>
      <c r="I171" s="30">
        <v>43698</v>
      </c>
    </row>
    <row r="172" spans="1:9" ht="139.5" x14ac:dyDescent="0.35">
      <c r="A172" s="1" t="s">
        <v>2897</v>
      </c>
      <c r="B172" s="2" t="s">
        <v>3258</v>
      </c>
      <c r="C172" s="9" t="s">
        <v>3259</v>
      </c>
      <c r="D172" s="6" t="s">
        <v>3260</v>
      </c>
      <c r="E172" s="3" t="s">
        <v>38</v>
      </c>
      <c r="F172" s="3" t="s">
        <v>296</v>
      </c>
      <c r="G172" s="3" t="s">
        <v>38</v>
      </c>
      <c r="H172" s="5" t="s">
        <v>3261</v>
      </c>
      <c r="I172" s="30">
        <v>43690</v>
      </c>
    </row>
    <row r="173" spans="1:9" ht="139.5" x14ac:dyDescent="0.35">
      <c r="A173" s="1" t="s">
        <v>2897</v>
      </c>
      <c r="B173" s="2" t="s">
        <v>3262</v>
      </c>
      <c r="C173" s="9" t="s">
        <v>3263</v>
      </c>
      <c r="D173" s="6" t="s">
        <v>3264</v>
      </c>
      <c r="E173" s="3" t="s">
        <v>38</v>
      </c>
      <c r="F173" s="3" t="s">
        <v>38</v>
      </c>
      <c r="G173" s="3" t="s">
        <v>38</v>
      </c>
      <c r="H173" s="5" t="s">
        <v>1429</v>
      </c>
      <c r="I173" s="30">
        <v>43640</v>
      </c>
    </row>
    <row r="174" spans="1:9" ht="124" x14ac:dyDescent="0.35">
      <c r="A174" s="1" t="s">
        <v>2897</v>
      </c>
      <c r="B174" s="2" t="s">
        <v>3265</v>
      </c>
      <c r="C174" s="9" t="s">
        <v>3266</v>
      </c>
      <c r="D174" s="6" t="s">
        <v>3267</v>
      </c>
      <c r="E174" s="3" t="s">
        <v>38</v>
      </c>
      <c r="F174" s="3" t="s">
        <v>38</v>
      </c>
      <c r="G174" s="3" t="s">
        <v>38</v>
      </c>
      <c r="H174" s="5" t="s">
        <v>1429</v>
      </c>
      <c r="I174" s="30">
        <v>43649</v>
      </c>
    </row>
    <row r="175" spans="1:9" ht="155" x14ac:dyDescent="0.35">
      <c r="A175" s="1" t="s">
        <v>2897</v>
      </c>
      <c r="B175" s="2" t="s">
        <v>3268</v>
      </c>
      <c r="C175" s="9" t="s">
        <v>3269</v>
      </c>
      <c r="D175" s="6" t="s">
        <v>3270</v>
      </c>
      <c r="E175" s="3" t="s">
        <v>38</v>
      </c>
      <c r="F175" s="3" t="s">
        <v>38</v>
      </c>
      <c r="G175" s="3" t="s">
        <v>38</v>
      </c>
      <c r="H175" s="5" t="s">
        <v>1429</v>
      </c>
      <c r="I175" s="30">
        <v>43693</v>
      </c>
    </row>
    <row r="176" spans="1:9" ht="93" x14ac:dyDescent="0.35">
      <c r="A176" s="1" t="s">
        <v>2897</v>
      </c>
      <c r="B176" s="2" t="s">
        <v>3271</v>
      </c>
      <c r="C176" s="9" t="s">
        <v>3272</v>
      </c>
      <c r="D176" s="6" t="s">
        <v>3273</v>
      </c>
      <c r="E176" s="3" t="s">
        <v>38</v>
      </c>
      <c r="F176" s="3" t="s">
        <v>38</v>
      </c>
      <c r="G176" s="3" t="s">
        <v>38</v>
      </c>
      <c r="H176" s="5" t="s">
        <v>1429</v>
      </c>
      <c r="I176" s="30">
        <v>43725</v>
      </c>
    </row>
    <row r="177" spans="1:9" ht="139.5" x14ac:dyDescent="0.35">
      <c r="A177" s="1" t="s">
        <v>2897</v>
      </c>
      <c r="B177" s="2" t="s">
        <v>3274</v>
      </c>
      <c r="C177" s="9" t="s">
        <v>3275</v>
      </c>
      <c r="D177" s="6" t="s">
        <v>3276</v>
      </c>
      <c r="E177" s="3" t="s">
        <v>38</v>
      </c>
      <c r="F177" s="3" t="s">
        <v>38</v>
      </c>
      <c r="G177" s="3" t="s">
        <v>38</v>
      </c>
      <c r="H177" s="5" t="s">
        <v>1429</v>
      </c>
      <c r="I177" s="30">
        <v>43868</v>
      </c>
    </row>
    <row r="178" spans="1:9" ht="108.5" x14ac:dyDescent="0.35">
      <c r="A178" s="1" t="s">
        <v>2897</v>
      </c>
      <c r="B178" s="2" t="s">
        <v>3277</v>
      </c>
      <c r="C178" s="9" t="s">
        <v>3278</v>
      </c>
      <c r="D178" s="6" t="s">
        <v>3279</v>
      </c>
      <c r="E178" s="3" t="s">
        <v>38</v>
      </c>
      <c r="F178" s="3" t="s">
        <v>38</v>
      </c>
      <c r="G178" s="3" t="s">
        <v>38</v>
      </c>
      <c r="H178" s="5" t="s">
        <v>1429</v>
      </c>
      <c r="I178" s="30">
        <v>43944</v>
      </c>
    </row>
    <row r="179" spans="1:9" ht="108.5" x14ac:dyDescent="0.35">
      <c r="A179" s="1" t="s">
        <v>2897</v>
      </c>
      <c r="B179" s="2" t="s">
        <v>3280</v>
      </c>
      <c r="C179" s="8" t="s">
        <v>3281</v>
      </c>
      <c r="D179" s="6" t="s">
        <v>3282</v>
      </c>
      <c r="E179" s="3" t="s">
        <v>38</v>
      </c>
      <c r="F179" s="3" t="s">
        <v>38</v>
      </c>
      <c r="G179" s="3" t="s">
        <v>38</v>
      </c>
      <c r="H179" s="5" t="s">
        <v>1429</v>
      </c>
      <c r="I179" s="30">
        <v>43854</v>
      </c>
    </row>
    <row r="180" spans="1:9" ht="77.5" x14ac:dyDescent="0.35">
      <c r="A180" s="1" t="s">
        <v>2897</v>
      </c>
      <c r="B180" s="2" t="s">
        <v>3283</v>
      </c>
      <c r="C180" s="8" t="s">
        <v>3284</v>
      </c>
      <c r="D180" s="6" t="s">
        <v>3285</v>
      </c>
      <c r="E180" s="3" t="s">
        <v>38</v>
      </c>
      <c r="F180" s="3" t="s">
        <v>38</v>
      </c>
      <c r="G180" s="3" t="s">
        <v>38</v>
      </c>
      <c r="H180" s="5" t="s">
        <v>1429</v>
      </c>
      <c r="I180" s="30">
        <v>44048</v>
      </c>
    </row>
    <row r="181" spans="1:9" ht="108.5" x14ac:dyDescent="0.35">
      <c r="A181" s="1" t="s">
        <v>2897</v>
      </c>
      <c r="B181" s="2" t="s">
        <v>3286</v>
      </c>
      <c r="C181" s="8" t="s">
        <v>3287</v>
      </c>
      <c r="D181" s="6" t="s">
        <v>3288</v>
      </c>
      <c r="E181" s="3" t="s">
        <v>38</v>
      </c>
      <c r="F181" s="3" t="s">
        <v>38</v>
      </c>
      <c r="G181" s="3" t="s">
        <v>38</v>
      </c>
      <c r="H181" s="5" t="s">
        <v>1429</v>
      </c>
      <c r="I181" s="30">
        <v>44043</v>
      </c>
    </row>
    <row r="182" spans="1:9" ht="108.5" x14ac:dyDescent="0.35">
      <c r="A182" s="1" t="s">
        <v>2897</v>
      </c>
      <c r="B182" s="2" t="s">
        <v>3289</v>
      </c>
      <c r="C182" s="9" t="s">
        <v>3290</v>
      </c>
      <c r="D182" s="6" t="s">
        <v>3291</v>
      </c>
      <c r="E182" s="3" t="s">
        <v>38</v>
      </c>
      <c r="F182" s="3" t="s">
        <v>38</v>
      </c>
      <c r="G182" s="3" t="s">
        <v>38</v>
      </c>
      <c r="H182" s="5" t="s">
        <v>1429</v>
      </c>
      <c r="I182" s="30">
        <v>44244</v>
      </c>
    </row>
    <row r="183" spans="1:9" ht="155" x14ac:dyDescent="0.35">
      <c r="A183" s="1" t="s">
        <v>2897</v>
      </c>
      <c r="B183" s="2" t="s">
        <v>3292</v>
      </c>
      <c r="C183" s="9" t="s">
        <v>3293</v>
      </c>
      <c r="D183" s="6" t="s">
        <v>3294</v>
      </c>
      <c r="E183" s="3" t="s">
        <v>38</v>
      </c>
      <c r="F183" s="3" t="s">
        <v>38</v>
      </c>
      <c r="G183" s="3" t="s">
        <v>38</v>
      </c>
      <c r="H183" s="5" t="s">
        <v>1429</v>
      </c>
      <c r="I183" s="30">
        <v>44342</v>
      </c>
    </row>
    <row r="184" spans="1:9" ht="139.5" x14ac:dyDescent="0.35">
      <c r="A184" s="1" t="s">
        <v>2897</v>
      </c>
      <c r="B184" s="2" t="s">
        <v>3295</v>
      </c>
      <c r="C184" s="9" t="s">
        <v>3296</v>
      </c>
      <c r="D184" s="6" t="s">
        <v>3297</v>
      </c>
      <c r="E184" s="3" t="s">
        <v>38</v>
      </c>
      <c r="F184" s="3" t="s">
        <v>38</v>
      </c>
      <c r="G184" s="3" t="s">
        <v>38</v>
      </c>
      <c r="H184" s="5" t="s">
        <v>1429</v>
      </c>
      <c r="I184" s="30">
        <v>44272</v>
      </c>
    </row>
    <row r="185" spans="1:9" ht="77.5" x14ac:dyDescent="0.35">
      <c r="A185" s="1" t="s">
        <v>2897</v>
      </c>
      <c r="B185" s="2" t="s">
        <v>3298</v>
      </c>
      <c r="C185" s="9" t="s">
        <v>3299</v>
      </c>
      <c r="D185" s="6" t="s">
        <v>3300</v>
      </c>
      <c r="E185" s="3" t="s">
        <v>38</v>
      </c>
      <c r="F185" s="3" t="s">
        <v>38</v>
      </c>
      <c r="G185" s="3" t="s">
        <v>38</v>
      </c>
      <c r="H185" s="5" t="s">
        <v>1429</v>
      </c>
      <c r="I185" s="30">
        <v>44638</v>
      </c>
    </row>
    <row r="186" spans="1:9" ht="155" x14ac:dyDescent="0.35">
      <c r="A186" s="1" t="s">
        <v>2897</v>
      </c>
      <c r="B186" s="2" t="s">
        <v>3301</v>
      </c>
      <c r="C186" s="9" t="s">
        <v>3302</v>
      </c>
      <c r="D186" s="6" t="s">
        <v>3303</v>
      </c>
      <c r="E186" s="3" t="s">
        <v>38</v>
      </c>
      <c r="F186" s="3" t="s">
        <v>38</v>
      </c>
      <c r="G186" s="3" t="s">
        <v>38</v>
      </c>
      <c r="H186" s="5" t="s">
        <v>1429</v>
      </c>
      <c r="I186" s="30">
        <v>44750</v>
      </c>
    </row>
    <row r="187" spans="1:9" ht="108.5" x14ac:dyDescent="0.35">
      <c r="A187" s="1" t="s">
        <v>2897</v>
      </c>
      <c r="B187" s="2" t="s">
        <v>3304</v>
      </c>
      <c r="C187" s="8" t="s">
        <v>3305</v>
      </c>
      <c r="D187" s="6" t="s">
        <v>3306</v>
      </c>
      <c r="E187" s="3" t="s">
        <v>38</v>
      </c>
      <c r="F187" s="3" t="s">
        <v>38</v>
      </c>
      <c r="G187" s="3" t="s">
        <v>38</v>
      </c>
      <c r="H187" s="5" t="s">
        <v>1429</v>
      </c>
      <c r="I187" s="30">
        <v>44911</v>
      </c>
    </row>
    <row r="188" spans="1:9" ht="93" x14ac:dyDescent="0.35">
      <c r="A188" s="1" t="s">
        <v>2897</v>
      </c>
      <c r="B188" s="2" t="s">
        <v>3307</v>
      </c>
      <c r="C188" s="8" t="s">
        <v>3308</v>
      </c>
      <c r="D188" s="6" t="s">
        <v>3309</v>
      </c>
      <c r="E188" s="3" t="s">
        <v>38</v>
      </c>
      <c r="F188" s="3" t="s">
        <v>296</v>
      </c>
      <c r="G188" s="3" t="s">
        <v>38</v>
      </c>
      <c r="H188" s="5" t="s">
        <v>1429</v>
      </c>
      <c r="I188" s="30">
        <v>44600</v>
      </c>
    </row>
    <row r="189" spans="1:9" ht="124" x14ac:dyDescent="0.35">
      <c r="A189" s="1" t="s">
        <v>2897</v>
      </c>
      <c r="B189" s="2" t="s">
        <v>3310</v>
      </c>
      <c r="C189" s="9" t="s">
        <v>3311</v>
      </c>
      <c r="D189" s="6" t="s">
        <v>3312</v>
      </c>
      <c r="E189" s="3" t="s">
        <v>38</v>
      </c>
      <c r="F189" s="3" t="s">
        <v>38</v>
      </c>
      <c r="G189" s="3" t="s">
        <v>38</v>
      </c>
      <c r="H189" s="5" t="s">
        <v>1429</v>
      </c>
      <c r="I189" s="30">
        <v>44763</v>
      </c>
    </row>
    <row r="190" spans="1:9" ht="108.5" x14ac:dyDescent="0.35">
      <c r="A190" s="1" t="s">
        <v>2897</v>
      </c>
      <c r="B190" s="2" t="s">
        <v>3313</v>
      </c>
      <c r="C190" s="9" t="s">
        <v>3314</v>
      </c>
      <c r="D190" s="6" t="s">
        <v>3315</v>
      </c>
      <c r="E190" s="3" t="s">
        <v>38</v>
      </c>
      <c r="F190" s="3" t="s">
        <v>296</v>
      </c>
      <c r="G190" s="3" t="s">
        <v>38</v>
      </c>
      <c r="H190" s="5" t="s">
        <v>1429</v>
      </c>
      <c r="I190" s="30">
        <v>44606</v>
      </c>
    </row>
    <row r="191" spans="1:9" ht="186" x14ac:dyDescent="0.35">
      <c r="A191" s="1" t="s">
        <v>2897</v>
      </c>
      <c r="B191" s="2" t="s">
        <v>3316</v>
      </c>
      <c r="C191" s="9" t="s">
        <v>3317</v>
      </c>
      <c r="D191" s="6" t="s">
        <v>3318</v>
      </c>
      <c r="E191" s="3" t="s">
        <v>38</v>
      </c>
      <c r="F191" s="3" t="s">
        <v>38</v>
      </c>
      <c r="G191" s="3" t="s">
        <v>38</v>
      </c>
      <c r="H191" s="5" t="s">
        <v>1429</v>
      </c>
      <c r="I191" s="30">
        <v>44953</v>
      </c>
    </row>
    <row r="192" spans="1:9" ht="139.5" x14ac:dyDescent="0.35">
      <c r="A192" s="1" t="s">
        <v>2897</v>
      </c>
      <c r="B192" s="2" t="s">
        <v>3319</v>
      </c>
      <c r="C192" s="9" t="s">
        <v>3320</v>
      </c>
      <c r="D192" s="6" t="s">
        <v>4986</v>
      </c>
      <c r="E192" s="3" t="s">
        <v>38</v>
      </c>
      <c r="F192" s="3" t="s">
        <v>38</v>
      </c>
      <c r="G192" s="3" t="s">
        <v>38</v>
      </c>
      <c r="H192" s="5" t="s">
        <v>1429</v>
      </c>
      <c r="I192" s="30">
        <v>45071</v>
      </c>
    </row>
    <row r="193" spans="1:9" ht="201.5" x14ac:dyDescent="0.35">
      <c r="A193" s="1" t="s">
        <v>2897</v>
      </c>
      <c r="B193" s="2" t="s">
        <v>3321</v>
      </c>
      <c r="C193" s="9" t="s">
        <v>3322</v>
      </c>
      <c r="D193" s="6" t="s">
        <v>3323</v>
      </c>
      <c r="E193" s="3" t="s">
        <v>38</v>
      </c>
      <c r="F193" s="3" t="s">
        <v>38</v>
      </c>
      <c r="G193" s="3" t="s">
        <v>38</v>
      </c>
      <c r="H193" s="5" t="s">
        <v>1429</v>
      </c>
      <c r="I193" s="30">
        <v>45092</v>
      </c>
    </row>
    <row r="194" spans="1:9" ht="170.5" x14ac:dyDescent="0.35">
      <c r="A194" s="1" t="s">
        <v>2897</v>
      </c>
      <c r="B194" s="2" t="s">
        <v>3324</v>
      </c>
      <c r="C194" s="9" t="s">
        <v>3325</v>
      </c>
      <c r="D194" s="6" t="s">
        <v>3326</v>
      </c>
      <c r="E194" s="3" t="s">
        <v>38</v>
      </c>
      <c r="F194" s="3" t="s">
        <v>38</v>
      </c>
      <c r="G194" s="3" t="s">
        <v>38</v>
      </c>
      <c r="H194" s="5" t="s">
        <v>1429</v>
      </c>
      <c r="I194" s="30">
        <v>45244</v>
      </c>
    </row>
    <row r="195" spans="1:9" ht="139.5" x14ac:dyDescent="0.35">
      <c r="A195" s="3" t="s">
        <v>2897</v>
      </c>
      <c r="B195" s="33" t="s">
        <v>3327</v>
      </c>
      <c r="C195" s="3" t="s">
        <v>3328</v>
      </c>
      <c r="D195" s="5" t="s">
        <v>3329</v>
      </c>
      <c r="E195" s="3" t="s">
        <v>38</v>
      </c>
      <c r="F195" s="3" t="s">
        <v>38</v>
      </c>
      <c r="G195" s="3" t="s">
        <v>38</v>
      </c>
      <c r="H195" s="3" t="s">
        <v>1429</v>
      </c>
      <c r="I195" s="30">
        <v>45447</v>
      </c>
    </row>
    <row r="196" spans="1:9" ht="93" x14ac:dyDescent="0.35">
      <c r="A196" s="82" t="s">
        <v>2897</v>
      </c>
      <c r="B196" s="83" t="s">
        <v>3330</v>
      </c>
      <c r="C196" s="82" t="s">
        <v>3331</v>
      </c>
      <c r="D196" s="34" t="s">
        <v>3332</v>
      </c>
      <c r="E196" s="82" t="s">
        <v>38</v>
      </c>
      <c r="F196" s="82" t="s">
        <v>38</v>
      </c>
      <c r="G196" s="82" t="s">
        <v>38</v>
      </c>
      <c r="H196" s="34" t="s">
        <v>1429</v>
      </c>
    </row>
    <row r="197" spans="1:9" ht="279" x14ac:dyDescent="0.35">
      <c r="A197" s="82" t="s">
        <v>2897</v>
      </c>
      <c r="B197" s="83" t="s">
        <v>3333</v>
      </c>
      <c r="C197" s="82" t="s">
        <v>3334</v>
      </c>
      <c r="D197" s="34" t="s">
        <v>3335</v>
      </c>
      <c r="E197" s="82" t="s">
        <v>38</v>
      </c>
      <c r="F197" s="82" t="s">
        <v>38</v>
      </c>
      <c r="G197" s="82" t="s">
        <v>296</v>
      </c>
      <c r="H197" s="34" t="s">
        <v>2767</v>
      </c>
    </row>
    <row r="198" spans="1:9" ht="139.5" x14ac:dyDescent="0.35">
      <c r="A198" s="82" t="s">
        <v>2897</v>
      </c>
      <c r="B198" s="83" t="s">
        <v>3336</v>
      </c>
      <c r="C198" s="82" t="s">
        <v>3337</v>
      </c>
      <c r="D198" s="34" t="s">
        <v>3338</v>
      </c>
      <c r="E198" s="82" t="s">
        <v>38</v>
      </c>
      <c r="F198" s="82" t="s">
        <v>38</v>
      </c>
      <c r="G198" s="82" t="s">
        <v>38</v>
      </c>
      <c r="H198" s="34" t="s">
        <v>1429</v>
      </c>
    </row>
    <row r="199" spans="1:9" ht="46.5" x14ac:dyDescent="0.35">
      <c r="A199" s="1" t="s">
        <v>3339</v>
      </c>
      <c r="B199" s="2" t="s">
        <v>3340</v>
      </c>
      <c r="C199" s="8" t="s">
        <v>3341</v>
      </c>
      <c r="D199" s="6" t="s">
        <v>3342</v>
      </c>
      <c r="E199" s="3" t="s">
        <v>38</v>
      </c>
      <c r="F199" s="3" t="s">
        <v>38</v>
      </c>
      <c r="G199" s="3" t="s">
        <v>38</v>
      </c>
      <c r="H199" s="3" t="s">
        <v>1429</v>
      </c>
      <c r="I199" s="30">
        <v>40261</v>
      </c>
    </row>
    <row r="200" spans="1:9" ht="139.5" x14ac:dyDescent="0.35">
      <c r="A200" s="1" t="s">
        <v>3339</v>
      </c>
      <c r="B200" s="2" t="s">
        <v>1027</v>
      </c>
      <c r="C200" s="9" t="s">
        <v>3343</v>
      </c>
      <c r="D200" s="6" t="s">
        <v>3344</v>
      </c>
      <c r="E200" s="3" t="s">
        <v>38</v>
      </c>
      <c r="F200" s="3" t="s">
        <v>296</v>
      </c>
      <c r="G200" s="3" t="s">
        <v>38</v>
      </c>
      <c r="H200" s="5" t="s">
        <v>1429</v>
      </c>
      <c r="I200" s="30">
        <v>44531</v>
      </c>
    </row>
    <row r="201" spans="1:9" ht="93" x14ac:dyDescent="0.35">
      <c r="A201" s="1" t="s">
        <v>3339</v>
      </c>
      <c r="B201" s="2" t="s">
        <v>3345</v>
      </c>
      <c r="C201" s="9" t="s">
        <v>3346</v>
      </c>
      <c r="D201" s="6" t="s">
        <v>3347</v>
      </c>
      <c r="E201" s="3" t="s">
        <v>38</v>
      </c>
      <c r="F201" s="3" t="s">
        <v>38</v>
      </c>
      <c r="G201" s="3" t="s">
        <v>38</v>
      </c>
      <c r="H201" s="5" t="s">
        <v>1429</v>
      </c>
      <c r="I201" s="30">
        <v>44958</v>
      </c>
    </row>
    <row r="202" spans="1:9" ht="62" x14ac:dyDescent="0.35">
      <c r="A202" s="1" t="s">
        <v>3348</v>
      </c>
      <c r="B202" s="2" t="s">
        <v>3349</v>
      </c>
      <c r="C202" s="8" t="s">
        <v>3350</v>
      </c>
      <c r="D202" s="6" t="s">
        <v>3351</v>
      </c>
      <c r="E202" s="3" t="s">
        <v>38</v>
      </c>
      <c r="F202" s="3" t="s">
        <v>38</v>
      </c>
      <c r="G202" s="3" t="s">
        <v>38</v>
      </c>
      <c r="H202" s="5" t="s">
        <v>3352</v>
      </c>
      <c r="I202" s="30">
        <v>38988</v>
      </c>
    </row>
    <row r="203" spans="1:9" ht="31" x14ac:dyDescent="0.35">
      <c r="A203" s="1" t="s">
        <v>3348</v>
      </c>
      <c r="B203" s="2" t="s">
        <v>3353</v>
      </c>
      <c r="C203" s="8" t="s">
        <v>3354</v>
      </c>
      <c r="D203" s="6" t="s">
        <v>3355</v>
      </c>
      <c r="E203" s="3" t="s">
        <v>38</v>
      </c>
      <c r="F203" s="3" t="s">
        <v>38</v>
      </c>
      <c r="G203" s="3" t="s">
        <v>38</v>
      </c>
      <c r="H203" s="3" t="s">
        <v>1429</v>
      </c>
      <c r="I203" s="30">
        <v>39350</v>
      </c>
    </row>
    <row r="204" spans="1:9" ht="108.5" x14ac:dyDescent="0.35">
      <c r="A204" s="1" t="s">
        <v>3348</v>
      </c>
      <c r="B204" s="2" t="s">
        <v>3356</v>
      </c>
      <c r="C204" s="8" t="s">
        <v>3357</v>
      </c>
      <c r="D204" s="6" t="s">
        <v>3358</v>
      </c>
      <c r="E204" s="3" t="s">
        <v>38</v>
      </c>
      <c r="F204" s="3" t="s">
        <v>38</v>
      </c>
      <c r="G204" s="3" t="s">
        <v>38</v>
      </c>
      <c r="H204" s="5" t="s">
        <v>3359</v>
      </c>
      <c r="I204" s="30">
        <v>39577</v>
      </c>
    </row>
    <row r="205" spans="1:9" ht="77.5" x14ac:dyDescent="0.35">
      <c r="A205" s="1" t="s">
        <v>3348</v>
      </c>
      <c r="B205" s="2" t="s">
        <v>3360</v>
      </c>
      <c r="C205" s="8" t="s">
        <v>3361</v>
      </c>
      <c r="D205" s="6" t="s">
        <v>3362</v>
      </c>
      <c r="E205" s="3" t="s">
        <v>38</v>
      </c>
      <c r="F205" s="3" t="s">
        <v>38</v>
      </c>
      <c r="G205" s="3" t="s">
        <v>38</v>
      </c>
      <c r="H205" s="5" t="s">
        <v>3363</v>
      </c>
      <c r="I205" s="30">
        <v>39598</v>
      </c>
    </row>
    <row r="206" spans="1:9" ht="93" x14ac:dyDescent="0.35">
      <c r="A206" s="1" t="s">
        <v>3348</v>
      </c>
      <c r="B206" s="2" t="s">
        <v>3364</v>
      </c>
      <c r="C206" s="8" t="s">
        <v>3365</v>
      </c>
      <c r="D206" s="6" t="s">
        <v>3366</v>
      </c>
      <c r="E206" s="3" t="s">
        <v>38</v>
      </c>
      <c r="F206" s="3" t="s">
        <v>38</v>
      </c>
      <c r="G206" s="3" t="s">
        <v>38</v>
      </c>
      <c r="H206" s="3" t="s">
        <v>1429</v>
      </c>
      <c r="I206" s="30">
        <v>39643</v>
      </c>
    </row>
    <row r="207" spans="1:9" ht="155" x14ac:dyDescent="0.35">
      <c r="A207" s="1" t="s">
        <v>3348</v>
      </c>
      <c r="B207" s="2" t="s">
        <v>3367</v>
      </c>
      <c r="C207" s="8" t="s">
        <v>3368</v>
      </c>
      <c r="D207" s="6" t="s">
        <v>3369</v>
      </c>
      <c r="E207" s="3" t="s">
        <v>38</v>
      </c>
      <c r="F207" s="3" t="s">
        <v>38</v>
      </c>
      <c r="G207" s="3" t="s">
        <v>38</v>
      </c>
      <c r="H207" s="5" t="s">
        <v>1429</v>
      </c>
      <c r="I207" s="30">
        <v>40057</v>
      </c>
    </row>
    <row r="208" spans="1:9" ht="62" x14ac:dyDescent="0.35">
      <c r="A208" s="1" t="s">
        <v>3348</v>
      </c>
      <c r="B208" s="2" t="s">
        <v>929</v>
      </c>
      <c r="C208" s="8" t="s">
        <v>3370</v>
      </c>
      <c r="D208" s="6" t="s">
        <v>3371</v>
      </c>
      <c r="E208" s="3" t="s">
        <v>38</v>
      </c>
      <c r="F208" s="3" t="s">
        <v>38</v>
      </c>
      <c r="G208" s="3" t="s">
        <v>38</v>
      </c>
      <c r="H208" s="5" t="s">
        <v>2767</v>
      </c>
      <c r="I208" s="30">
        <v>39993</v>
      </c>
    </row>
    <row r="209" spans="1:9" ht="108.5" x14ac:dyDescent="0.35">
      <c r="A209" s="1" t="s">
        <v>3348</v>
      </c>
      <c r="B209" s="2" t="s">
        <v>3372</v>
      </c>
      <c r="C209" s="8" t="s">
        <v>3373</v>
      </c>
      <c r="D209" s="6" t="s">
        <v>3374</v>
      </c>
      <c r="E209" s="3" t="s">
        <v>38</v>
      </c>
      <c r="F209" s="3" t="s">
        <v>38</v>
      </c>
      <c r="G209" s="3" t="s">
        <v>38</v>
      </c>
      <c r="H209" s="3" t="s">
        <v>1429</v>
      </c>
      <c r="I209" s="30">
        <v>39871</v>
      </c>
    </row>
    <row r="210" spans="1:9" ht="108.5" x14ac:dyDescent="0.35">
      <c r="A210" s="1" t="s">
        <v>3348</v>
      </c>
      <c r="B210" s="2" t="s">
        <v>791</v>
      </c>
      <c r="C210" s="9" t="s">
        <v>3375</v>
      </c>
      <c r="D210" s="6" t="s">
        <v>3376</v>
      </c>
      <c r="E210" s="3" t="s">
        <v>38</v>
      </c>
      <c r="F210" s="3" t="s">
        <v>38</v>
      </c>
      <c r="G210" s="3" t="s">
        <v>38</v>
      </c>
      <c r="H210" s="5" t="s">
        <v>1429</v>
      </c>
      <c r="I210" s="30">
        <v>40287</v>
      </c>
    </row>
    <row r="211" spans="1:9" ht="93" x14ac:dyDescent="0.35">
      <c r="A211" s="1" t="s">
        <v>3348</v>
      </c>
      <c r="B211" s="2" t="s">
        <v>3377</v>
      </c>
      <c r="C211" s="9" t="s">
        <v>3378</v>
      </c>
      <c r="D211" s="6" t="s">
        <v>3379</v>
      </c>
      <c r="E211" s="3" t="s">
        <v>38</v>
      </c>
      <c r="F211" s="3" t="s">
        <v>38</v>
      </c>
      <c r="G211" s="3" t="s">
        <v>38</v>
      </c>
      <c r="H211" s="5" t="s">
        <v>1429</v>
      </c>
      <c r="I211" s="30">
        <v>40421</v>
      </c>
    </row>
    <row r="212" spans="1:9" ht="155" x14ac:dyDescent="0.35">
      <c r="A212" s="1" t="s">
        <v>3348</v>
      </c>
      <c r="B212" s="2" t="s">
        <v>3380</v>
      </c>
      <c r="C212" s="8" t="s">
        <v>3381</v>
      </c>
      <c r="D212" s="6" t="s">
        <v>3382</v>
      </c>
      <c r="E212" s="3" t="s">
        <v>38</v>
      </c>
      <c r="F212" s="3" t="s">
        <v>296</v>
      </c>
      <c r="G212" s="3" t="s">
        <v>38</v>
      </c>
      <c r="H212" s="3" t="s">
        <v>1429</v>
      </c>
      <c r="I212" s="30">
        <v>40451</v>
      </c>
    </row>
    <row r="213" spans="1:9" ht="139.5" x14ac:dyDescent="0.35">
      <c r="A213" s="1" t="s">
        <v>3348</v>
      </c>
      <c r="B213" s="2" t="s">
        <v>3383</v>
      </c>
      <c r="C213" s="9" t="s">
        <v>3384</v>
      </c>
      <c r="D213" s="6" t="s">
        <v>3385</v>
      </c>
      <c r="E213" s="3" t="s">
        <v>38</v>
      </c>
      <c r="F213" s="3" t="s">
        <v>296</v>
      </c>
      <c r="G213" s="3" t="s">
        <v>38</v>
      </c>
      <c r="H213" s="3" t="s">
        <v>1429</v>
      </c>
      <c r="I213" s="30">
        <v>40464</v>
      </c>
    </row>
    <row r="214" spans="1:9" ht="108.5" x14ac:dyDescent="0.35">
      <c r="A214" s="1" t="s">
        <v>3348</v>
      </c>
      <c r="B214" s="2" t="s">
        <v>3386</v>
      </c>
      <c r="C214" s="9" t="s">
        <v>3387</v>
      </c>
      <c r="D214" s="6" t="s">
        <v>3388</v>
      </c>
      <c r="E214" s="3" t="s">
        <v>38</v>
      </c>
      <c r="F214" s="3" t="s">
        <v>38</v>
      </c>
      <c r="G214" s="3" t="s">
        <v>38</v>
      </c>
      <c r="H214" s="5" t="s">
        <v>1429</v>
      </c>
      <c r="I214" s="30">
        <v>40505</v>
      </c>
    </row>
    <row r="215" spans="1:9" ht="93" x14ac:dyDescent="0.35">
      <c r="A215" s="1" t="s">
        <v>3348</v>
      </c>
      <c r="B215" s="2" t="s">
        <v>697</v>
      </c>
      <c r="C215" s="8" t="s">
        <v>3389</v>
      </c>
      <c r="D215" s="6" t="s">
        <v>3390</v>
      </c>
      <c r="E215" s="3" t="s">
        <v>38</v>
      </c>
      <c r="F215" s="3" t="s">
        <v>38</v>
      </c>
      <c r="G215" s="3" t="s">
        <v>38</v>
      </c>
      <c r="H215" s="3" t="s">
        <v>1429</v>
      </c>
      <c r="I215" s="30">
        <v>40491</v>
      </c>
    </row>
    <row r="216" spans="1:9" ht="93" x14ac:dyDescent="0.35">
      <c r="A216" s="1" t="s">
        <v>3348</v>
      </c>
      <c r="B216" s="2" t="s">
        <v>3391</v>
      </c>
      <c r="C216" s="9" t="s">
        <v>3392</v>
      </c>
      <c r="D216" s="6" t="s">
        <v>3393</v>
      </c>
      <c r="E216" s="3" t="s">
        <v>38</v>
      </c>
      <c r="F216" s="3" t="s">
        <v>38</v>
      </c>
      <c r="G216" s="3" t="s">
        <v>38</v>
      </c>
      <c r="H216" s="5" t="s">
        <v>1429</v>
      </c>
      <c r="I216" s="30">
        <v>40452</v>
      </c>
    </row>
    <row r="217" spans="1:9" ht="77.5" x14ac:dyDescent="0.35">
      <c r="A217" s="1" t="s">
        <v>3348</v>
      </c>
      <c r="B217" s="2" t="s">
        <v>3394</v>
      </c>
      <c r="C217" s="8" t="s">
        <v>3395</v>
      </c>
      <c r="D217" s="6" t="s">
        <v>3396</v>
      </c>
      <c r="E217" s="3" t="s">
        <v>38</v>
      </c>
      <c r="F217" s="3" t="s">
        <v>38</v>
      </c>
      <c r="G217" s="3" t="s">
        <v>38</v>
      </c>
      <c r="H217" s="5" t="s">
        <v>3397</v>
      </c>
      <c r="I217" s="30">
        <v>40746</v>
      </c>
    </row>
    <row r="218" spans="1:9" ht="77.5" x14ac:dyDescent="0.35">
      <c r="A218" s="1" t="s">
        <v>3348</v>
      </c>
      <c r="B218" s="2" t="s">
        <v>3398</v>
      </c>
      <c r="C218" s="8" t="s">
        <v>3399</v>
      </c>
      <c r="D218" s="6" t="s">
        <v>3400</v>
      </c>
      <c r="E218" s="3" t="s">
        <v>38</v>
      </c>
      <c r="F218" s="3" t="s">
        <v>38</v>
      </c>
      <c r="G218" s="3" t="s">
        <v>38</v>
      </c>
      <c r="H218" s="5" t="s">
        <v>1429</v>
      </c>
      <c r="I218" s="30">
        <v>40812</v>
      </c>
    </row>
    <row r="219" spans="1:9" ht="31" x14ac:dyDescent="0.35">
      <c r="A219" s="1" t="s">
        <v>3348</v>
      </c>
      <c r="B219" s="2" t="s">
        <v>3401</v>
      </c>
      <c r="C219" s="8" t="s">
        <v>3402</v>
      </c>
      <c r="D219" s="6" t="s">
        <v>3403</v>
      </c>
      <c r="E219" s="3" t="s">
        <v>38</v>
      </c>
      <c r="F219" s="3" t="s">
        <v>38</v>
      </c>
      <c r="G219" s="3" t="s">
        <v>38</v>
      </c>
      <c r="H219" s="5" t="s">
        <v>3404</v>
      </c>
      <c r="I219" s="30">
        <v>40835</v>
      </c>
    </row>
    <row r="220" spans="1:9" ht="142.75" customHeight="1" x14ac:dyDescent="0.35">
      <c r="A220" s="1" t="s">
        <v>3348</v>
      </c>
      <c r="B220" s="2" t="s">
        <v>3405</v>
      </c>
      <c r="C220" s="8" t="s">
        <v>3406</v>
      </c>
      <c r="D220" s="6" t="s">
        <v>3407</v>
      </c>
      <c r="E220" s="3" t="s">
        <v>38</v>
      </c>
      <c r="F220" s="3" t="s">
        <v>38</v>
      </c>
      <c r="G220" s="3" t="s">
        <v>38</v>
      </c>
      <c r="H220" s="5" t="s">
        <v>3408</v>
      </c>
      <c r="I220" s="30">
        <v>40857</v>
      </c>
    </row>
    <row r="221" spans="1:9" ht="62" x14ac:dyDescent="0.35">
      <c r="A221" s="1" t="s">
        <v>3348</v>
      </c>
      <c r="B221" s="2" t="s">
        <v>3409</v>
      </c>
      <c r="C221" s="8" t="s">
        <v>3410</v>
      </c>
      <c r="D221" s="6" t="s">
        <v>3411</v>
      </c>
      <c r="E221" s="3" t="s">
        <v>38</v>
      </c>
      <c r="F221" s="3" t="s">
        <v>38</v>
      </c>
      <c r="G221" s="3" t="s">
        <v>38</v>
      </c>
      <c r="H221" s="3" t="s">
        <v>1429</v>
      </c>
      <c r="I221" s="30">
        <v>41207</v>
      </c>
    </row>
    <row r="222" spans="1:9" ht="139.5" x14ac:dyDescent="0.35">
      <c r="A222" s="1" t="s">
        <v>3348</v>
      </c>
      <c r="B222" s="2" t="s">
        <v>3412</v>
      </c>
      <c r="C222" s="8" t="s">
        <v>3413</v>
      </c>
      <c r="D222" s="6" t="s">
        <v>3414</v>
      </c>
      <c r="E222" s="3" t="s">
        <v>38</v>
      </c>
      <c r="F222" s="3" t="s">
        <v>38</v>
      </c>
      <c r="G222" s="3" t="s">
        <v>38</v>
      </c>
      <c r="H222" s="3" t="s">
        <v>1429</v>
      </c>
      <c r="I222" s="30">
        <v>41431</v>
      </c>
    </row>
    <row r="223" spans="1:9" ht="124" x14ac:dyDescent="0.35">
      <c r="A223" s="1" t="s">
        <v>3348</v>
      </c>
      <c r="B223" s="2" t="s">
        <v>3415</v>
      </c>
      <c r="C223" s="8" t="s">
        <v>3416</v>
      </c>
      <c r="D223" s="6" t="s">
        <v>3417</v>
      </c>
      <c r="E223" s="3" t="s">
        <v>38</v>
      </c>
      <c r="F223" s="3" t="s">
        <v>296</v>
      </c>
      <c r="G223" s="3" t="s">
        <v>38</v>
      </c>
      <c r="H223" s="5" t="s">
        <v>3418</v>
      </c>
      <c r="I223" s="30">
        <v>41772</v>
      </c>
    </row>
    <row r="224" spans="1:9" ht="170.5" x14ac:dyDescent="0.35">
      <c r="A224" s="1" t="s">
        <v>3348</v>
      </c>
      <c r="B224" s="2" t="s">
        <v>3419</v>
      </c>
      <c r="C224" s="9" t="s">
        <v>3420</v>
      </c>
      <c r="D224" s="6" t="s">
        <v>3421</v>
      </c>
      <c r="E224" s="3" t="s">
        <v>38</v>
      </c>
      <c r="F224" s="3" t="s">
        <v>38</v>
      </c>
      <c r="G224" s="3" t="s">
        <v>38</v>
      </c>
      <c r="H224" s="5" t="s">
        <v>1429</v>
      </c>
      <c r="I224" s="30">
        <v>41814</v>
      </c>
    </row>
    <row r="225" spans="1:9" ht="62" x14ac:dyDescent="0.35">
      <c r="A225" s="1" t="s">
        <v>3348</v>
      </c>
      <c r="B225" s="2" t="s">
        <v>3422</v>
      </c>
      <c r="C225" s="8" t="s">
        <v>3423</v>
      </c>
      <c r="D225" s="6" t="s">
        <v>3424</v>
      </c>
      <c r="E225" s="3" t="s">
        <v>38</v>
      </c>
      <c r="F225" s="3" t="s">
        <v>38</v>
      </c>
      <c r="G225" s="3" t="s">
        <v>38</v>
      </c>
      <c r="H225" s="3" t="s">
        <v>1429</v>
      </c>
      <c r="I225" s="30">
        <v>42011</v>
      </c>
    </row>
    <row r="226" spans="1:9" ht="263.5" x14ac:dyDescent="0.35">
      <c r="A226" s="1" t="s">
        <v>3348</v>
      </c>
      <c r="B226" s="2" t="s">
        <v>3425</v>
      </c>
      <c r="C226" s="9" t="s">
        <v>3426</v>
      </c>
      <c r="D226" s="6" t="s">
        <v>3427</v>
      </c>
      <c r="E226" s="3" t="s">
        <v>38</v>
      </c>
      <c r="F226" s="3" t="s">
        <v>38</v>
      </c>
      <c r="G226" s="3" t="s">
        <v>38</v>
      </c>
      <c r="H226" s="3" t="s">
        <v>1429</v>
      </c>
      <c r="I226" s="30">
        <v>42223</v>
      </c>
    </row>
    <row r="227" spans="1:9" ht="139.5" x14ac:dyDescent="0.35">
      <c r="A227" s="1" t="s">
        <v>3348</v>
      </c>
      <c r="B227" s="2" t="s">
        <v>3428</v>
      </c>
      <c r="C227" s="8" t="s">
        <v>3429</v>
      </c>
      <c r="D227" s="6" t="s">
        <v>3430</v>
      </c>
      <c r="E227" s="3" t="s">
        <v>38</v>
      </c>
      <c r="F227" s="3" t="s">
        <v>38</v>
      </c>
      <c r="G227" s="3" t="s">
        <v>38</v>
      </c>
      <c r="H227" s="5" t="s">
        <v>1429</v>
      </c>
      <c r="I227" s="30">
        <v>42089</v>
      </c>
    </row>
    <row r="228" spans="1:9" ht="108.5" x14ac:dyDescent="0.35">
      <c r="A228" s="1" t="s">
        <v>3348</v>
      </c>
      <c r="B228" s="2" t="s">
        <v>3431</v>
      </c>
      <c r="C228" s="9" t="s">
        <v>3432</v>
      </c>
      <c r="D228" s="6" t="s">
        <v>3433</v>
      </c>
      <c r="E228" s="3" t="s">
        <v>38</v>
      </c>
      <c r="F228" s="3" t="s">
        <v>38</v>
      </c>
      <c r="G228" s="3" t="s">
        <v>38</v>
      </c>
      <c r="H228" s="5" t="s">
        <v>1429</v>
      </c>
      <c r="I228" s="30">
        <v>42102</v>
      </c>
    </row>
    <row r="229" spans="1:9" ht="139.5" x14ac:dyDescent="0.35">
      <c r="A229" s="1" t="s">
        <v>3348</v>
      </c>
      <c r="B229" s="2" t="s">
        <v>3434</v>
      </c>
      <c r="C229" s="9" t="s">
        <v>3435</v>
      </c>
      <c r="D229" s="6" t="s">
        <v>3436</v>
      </c>
      <c r="E229" s="3" t="s">
        <v>38</v>
      </c>
      <c r="F229" s="3" t="s">
        <v>38</v>
      </c>
      <c r="G229" s="3" t="s">
        <v>38</v>
      </c>
      <c r="H229" s="5" t="s">
        <v>1429</v>
      </c>
      <c r="I229" s="30">
        <v>42383</v>
      </c>
    </row>
    <row r="230" spans="1:9" ht="186" x14ac:dyDescent="0.35">
      <c r="A230" s="1" t="s">
        <v>3348</v>
      </c>
      <c r="B230" s="2" t="s">
        <v>3437</v>
      </c>
      <c r="C230" s="9" t="s">
        <v>3438</v>
      </c>
      <c r="D230" s="6" t="s">
        <v>3439</v>
      </c>
      <c r="E230" s="3" t="s">
        <v>38</v>
      </c>
      <c r="F230" s="3" t="s">
        <v>38</v>
      </c>
      <c r="G230" s="3" t="s">
        <v>38</v>
      </c>
      <c r="H230" s="5" t="s">
        <v>1429</v>
      </c>
      <c r="I230" s="30">
        <v>42423</v>
      </c>
    </row>
    <row r="231" spans="1:9" ht="186" x14ac:dyDescent="0.35">
      <c r="A231" s="1" t="s">
        <v>3348</v>
      </c>
      <c r="B231" s="2" t="s">
        <v>3440</v>
      </c>
      <c r="C231" s="9" t="s">
        <v>3441</v>
      </c>
      <c r="D231" s="6" t="s">
        <v>3442</v>
      </c>
      <c r="E231" s="3" t="s">
        <v>38</v>
      </c>
      <c r="F231" s="3" t="s">
        <v>38</v>
      </c>
      <c r="G231" s="3" t="s">
        <v>38</v>
      </c>
      <c r="H231" s="5" t="s">
        <v>1429</v>
      </c>
      <c r="I231" s="30">
        <v>42594</v>
      </c>
    </row>
    <row r="232" spans="1:9" ht="77.5" x14ac:dyDescent="0.35">
      <c r="A232" s="1" t="s">
        <v>3348</v>
      </c>
      <c r="B232" s="2" t="s">
        <v>3443</v>
      </c>
      <c r="C232" s="8" t="s">
        <v>3444</v>
      </c>
      <c r="D232" s="6" t="s">
        <v>3445</v>
      </c>
      <c r="E232" s="3" t="s">
        <v>38</v>
      </c>
      <c r="F232" s="3" t="s">
        <v>38</v>
      </c>
      <c r="G232" s="3" t="s">
        <v>38</v>
      </c>
      <c r="H232" s="5" t="s">
        <v>3446</v>
      </c>
      <c r="I232" s="30">
        <v>42954</v>
      </c>
    </row>
    <row r="233" spans="1:9" ht="46.5" x14ac:dyDescent="0.35">
      <c r="A233" s="1" t="s">
        <v>3348</v>
      </c>
      <c r="B233" s="2" t="s">
        <v>3447</v>
      </c>
      <c r="C233" s="8" t="s">
        <v>3448</v>
      </c>
      <c r="D233" s="6" t="s">
        <v>3449</v>
      </c>
      <c r="E233" s="3" t="s">
        <v>38</v>
      </c>
      <c r="F233" s="3" t="s">
        <v>38</v>
      </c>
      <c r="G233" s="3" t="s">
        <v>38</v>
      </c>
      <c r="H233" s="5" t="s">
        <v>3450</v>
      </c>
      <c r="I233" s="30">
        <v>43271</v>
      </c>
    </row>
    <row r="234" spans="1:9" ht="62" x14ac:dyDescent="0.35">
      <c r="A234" s="1" t="s">
        <v>3348</v>
      </c>
      <c r="B234" s="2" t="s">
        <v>2342</v>
      </c>
      <c r="C234" s="8" t="s">
        <v>3451</v>
      </c>
      <c r="D234" s="6" t="s">
        <v>3452</v>
      </c>
      <c r="E234" s="3" t="s">
        <v>38</v>
      </c>
      <c r="F234" s="3" t="s">
        <v>38</v>
      </c>
      <c r="G234" s="3" t="s">
        <v>38</v>
      </c>
      <c r="H234" s="5" t="s">
        <v>3453</v>
      </c>
      <c r="I234" s="30">
        <v>43294</v>
      </c>
    </row>
    <row r="235" spans="1:9" ht="93" x14ac:dyDescent="0.35">
      <c r="A235" s="1" t="s">
        <v>3348</v>
      </c>
      <c r="B235" s="2" t="s">
        <v>3454</v>
      </c>
      <c r="C235" s="8" t="s">
        <v>3455</v>
      </c>
      <c r="D235" s="6" t="s">
        <v>3456</v>
      </c>
      <c r="E235" s="3" t="s">
        <v>38</v>
      </c>
      <c r="F235" s="3" t="s">
        <v>38</v>
      </c>
      <c r="G235" s="3" t="s">
        <v>38</v>
      </c>
      <c r="H235" s="5" t="s">
        <v>3457</v>
      </c>
      <c r="I235" s="30">
        <v>43137</v>
      </c>
    </row>
    <row r="236" spans="1:9" ht="93" x14ac:dyDescent="0.35">
      <c r="A236" s="1" t="s">
        <v>3348</v>
      </c>
      <c r="B236" s="2" t="s">
        <v>3458</v>
      </c>
      <c r="C236" s="8" t="s">
        <v>3459</v>
      </c>
      <c r="D236" s="6" t="s">
        <v>3460</v>
      </c>
      <c r="E236" s="3" t="s">
        <v>38</v>
      </c>
      <c r="F236" s="3" t="s">
        <v>38</v>
      </c>
      <c r="G236" s="3" t="s">
        <v>38</v>
      </c>
      <c r="H236" s="5" t="s">
        <v>3461</v>
      </c>
      <c r="I236" s="30">
        <v>43656</v>
      </c>
    </row>
    <row r="237" spans="1:9" ht="108.5" x14ac:dyDescent="0.35">
      <c r="A237" s="1" t="s">
        <v>3348</v>
      </c>
      <c r="B237" s="2" t="s">
        <v>3462</v>
      </c>
      <c r="C237" s="9" t="s">
        <v>3463</v>
      </c>
      <c r="D237" s="6" t="s">
        <v>3464</v>
      </c>
      <c r="E237" s="3" t="s">
        <v>38</v>
      </c>
      <c r="F237" s="3" t="s">
        <v>38</v>
      </c>
      <c r="G237" s="3" t="s">
        <v>38</v>
      </c>
      <c r="H237" s="5" t="s">
        <v>3465</v>
      </c>
      <c r="I237" s="30">
        <v>43497</v>
      </c>
    </row>
    <row r="238" spans="1:9" ht="108.5" x14ac:dyDescent="0.35">
      <c r="A238" s="1" t="s">
        <v>3348</v>
      </c>
      <c r="B238" s="2" t="s">
        <v>3466</v>
      </c>
      <c r="C238" s="8" t="s">
        <v>3467</v>
      </c>
      <c r="D238" s="6" t="s">
        <v>3468</v>
      </c>
      <c r="E238" s="3" t="s">
        <v>38</v>
      </c>
      <c r="F238" s="3" t="s">
        <v>38</v>
      </c>
      <c r="G238" s="3" t="s">
        <v>38</v>
      </c>
      <c r="H238" s="5" t="s">
        <v>3469</v>
      </c>
      <c r="I238" s="30">
        <v>43790</v>
      </c>
    </row>
    <row r="239" spans="1:9" ht="62" x14ac:dyDescent="0.35">
      <c r="A239" s="1" t="s">
        <v>3348</v>
      </c>
      <c r="B239" s="2" t="s">
        <v>3470</v>
      </c>
      <c r="C239" s="8" t="s">
        <v>3471</v>
      </c>
      <c r="D239" s="6" t="s">
        <v>3472</v>
      </c>
      <c r="E239" s="3" t="s">
        <v>38</v>
      </c>
      <c r="F239" s="3" t="s">
        <v>38</v>
      </c>
      <c r="G239" s="3" t="s">
        <v>38</v>
      </c>
      <c r="H239" s="3" t="s">
        <v>1429</v>
      </c>
      <c r="I239" s="30">
        <v>43857</v>
      </c>
    </row>
    <row r="240" spans="1:9" ht="93" x14ac:dyDescent="0.35">
      <c r="A240" s="1" t="s">
        <v>3348</v>
      </c>
      <c r="B240" s="2" t="s">
        <v>3473</v>
      </c>
      <c r="C240" s="8" t="s">
        <v>3474</v>
      </c>
      <c r="D240" s="6" t="s">
        <v>3475</v>
      </c>
      <c r="E240" s="3" t="s">
        <v>38</v>
      </c>
      <c r="F240" s="3" t="s">
        <v>38</v>
      </c>
      <c r="G240" s="3" t="s">
        <v>38</v>
      </c>
      <c r="H240" s="3" t="s">
        <v>1429</v>
      </c>
      <c r="I240" s="30">
        <v>44036</v>
      </c>
    </row>
    <row r="241" spans="1:9" ht="62" x14ac:dyDescent="0.35">
      <c r="A241" s="1" t="s">
        <v>3348</v>
      </c>
      <c r="B241" s="2" t="s">
        <v>3476</v>
      </c>
      <c r="C241" s="8" t="s">
        <v>3477</v>
      </c>
      <c r="D241" s="6" t="s">
        <v>3478</v>
      </c>
      <c r="E241" s="3" t="s">
        <v>38</v>
      </c>
      <c r="F241" s="3" t="s">
        <v>38</v>
      </c>
      <c r="G241" s="3" t="s">
        <v>38</v>
      </c>
      <c r="H241" s="5" t="s">
        <v>3479</v>
      </c>
      <c r="I241" s="30">
        <v>43836</v>
      </c>
    </row>
    <row r="242" spans="1:9" ht="108.5" x14ac:dyDescent="0.35">
      <c r="A242" s="1" t="s">
        <v>3348</v>
      </c>
      <c r="B242" s="2" t="s">
        <v>3480</v>
      </c>
      <c r="C242" s="8" t="s">
        <v>3481</v>
      </c>
      <c r="D242" s="6" t="s">
        <v>3482</v>
      </c>
      <c r="E242" s="3" t="s">
        <v>38</v>
      </c>
      <c r="F242" s="3" t="s">
        <v>38</v>
      </c>
      <c r="G242" s="3" t="s">
        <v>38</v>
      </c>
      <c r="H242" s="5" t="s">
        <v>3483</v>
      </c>
      <c r="I242" s="30">
        <v>44104</v>
      </c>
    </row>
    <row r="243" spans="1:9" ht="46.5" x14ac:dyDescent="0.35">
      <c r="A243" s="1" t="s">
        <v>3348</v>
      </c>
      <c r="B243" s="2" t="s">
        <v>3484</v>
      </c>
      <c r="C243" s="8" t="s">
        <v>3485</v>
      </c>
      <c r="D243" s="6" t="s">
        <v>3486</v>
      </c>
      <c r="E243" s="3" t="s">
        <v>38</v>
      </c>
      <c r="F243" s="3" t="s">
        <v>38</v>
      </c>
      <c r="G243" s="3" t="s">
        <v>38</v>
      </c>
      <c r="H243" s="5" t="s">
        <v>3487</v>
      </c>
      <c r="I243" s="30">
        <v>44999</v>
      </c>
    </row>
    <row r="244" spans="1:9" ht="108.5" x14ac:dyDescent="0.35">
      <c r="A244" s="1" t="s">
        <v>3348</v>
      </c>
      <c r="B244" s="2" t="s">
        <v>920</v>
      </c>
      <c r="C244" s="8" t="s">
        <v>3488</v>
      </c>
      <c r="D244" s="6" t="s">
        <v>3489</v>
      </c>
      <c r="E244" s="3" t="s">
        <v>38</v>
      </c>
      <c r="F244" s="3" t="s">
        <v>38</v>
      </c>
      <c r="G244" s="3" t="s">
        <v>38</v>
      </c>
      <c r="H244" s="5" t="s">
        <v>2767</v>
      </c>
      <c r="I244" s="30">
        <v>45072</v>
      </c>
    </row>
    <row r="245" spans="1:9" ht="46.5" x14ac:dyDescent="0.35">
      <c r="A245" s="1" t="s">
        <v>3348</v>
      </c>
      <c r="B245" s="2" t="s">
        <v>3490</v>
      </c>
      <c r="C245" s="10" t="s">
        <v>3491</v>
      </c>
      <c r="D245" s="6" t="s">
        <v>3492</v>
      </c>
      <c r="E245" s="3" t="s">
        <v>38</v>
      </c>
      <c r="F245" s="3" t="s">
        <v>38</v>
      </c>
      <c r="G245" s="3" t="s">
        <v>38</v>
      </c>
      <c r="H245" s="5" t="s">
        <v>3493</v>
      </c>
      <c r="I245" s="30">
        <v>45183</v>
      </c>
    </row>
    <row r="246" spans="1:9" ht="217" x14ac:dyDescent="0.35">
      <c r="A246" s="82" t="s">
        <v>3348</v>
      </c>
      <c r="B246" s="83" t="s">
        <v>3494</v>
      </c>
      <c r="C246" s="82" t="s">
        <v>3495</v>
      </c>
      <c r="D246" s="34" t="s">
        <v>3496</v>
      </c>
      <c r="E246" s="82" t="s">
        <v>38</v>
      </c>
      <c r="F246" s="82" t="s">
        <v>38</v>
      </c>
      <c r="G246" s="82" t="s">
        <v>38</v>
      </c>
      <c r="H246" s="34" t="s">
        <v>1429</v>
      </c>
    </row>
    <row r="247" spans="1:9" ht="62" x14ac:dyDescent="0.35">
      <c r="A247" s="1" t="s">
        <v>3497</v>
      </c>
      <c r="B247" s="2" t="s">
        <v>3498</v>
      </c>
      <c r="C247" s="8" t="s">
        <v>3499</v>
      </c>
      <c r="D247" s="6" t="s">
        <v>3500</v>
      </c>
      <c r="E247" s="3" t="s">
        <v>38</v>
      </c>
      <c r="F247" s="3" t="s">
        <v>38</v>
      </c>
      <c r="G247" s="3" t="s">
        <v>38</v>
      </c>
      <c r="H247" s="3" t="s">
        <v>1429</v>
      </c>
      <c r="I247" s="30">
        <v>38604</v>
      </c>
    </row>
    <row r="248" spans="1:9" ht="62" x14ac:dyDescent="0.35">
      <c r="A248" s="1" t="s">
        <v>3501</v>
      </c>
      <c r="B248" s="2" t="s">
        <v>3502</v>
      </c>
      <c r="C248" s="8" t="s">
        <v>3503</v>
      </c>
      <c r="D248" s="6" t="s">
        <v>3504</v>
      </c>
      <c r="E248" s="3" t="s">
        <v>38</v>
      </c>
      <c r="F248" s="3" t="s">
        <v>38</v>
      </c>
      <c r="G248" s="3" t="s">
        <v>38</v>
      </c>
      <c r="H248" s="5" t="s">
        <v>1429</v>
      </c>
      <c r="I248" s="30">
        <v>39280</v>
      </c>
    </row>
    <row r="249" spans="1:9" ht="31" x14ac:dyDescent="0.35">
      <c r="A249" s="1" t="s">
        <v>3501</v>
      </c>
      <c r="B249" s="2" t="s">
        <v>3505</v>
      </c>
      <c r="C249" s="8" t="s">
        <v>3506</v>
      </c>
      <c r="D249" s="6" t="s">
        <v>3507</v>
      </c>
      <c r="E249" s="3" t="s">
        <v>38</v>
      </c>
      <c r="F249" s="3" t="s">
        <v>38</v>
      </c>
      <c r="G249" s="3" t="s">
        <v>38</v>
      </c>
      <c r="H249" s="5" t="s">
        <v>2767</v>
      </c>
      <c r="I249" s="30">
        <v>40105</v>
      </c>
    </row>
    <row r="250" spans="1:9" ht="217" x14ac:dyDescent="0.35">
      <c r="A250" s="1" t="s">
        <v>3501</v>
      </c>
      <c r="B250" s="2" t="s">
        <v>3508</v>
      </c>
      <c r="C250" s="9" t="s">
        <v>3509</v>
      </c>
      <c r="D250" s="6" t="s">
        <v>3510</v>
      </c>
      <c r="E250" s="3" t="s">
        <v>38</v>
      </c>
      <c r="F250" s="3" t="s">
        <v>38</v>
      </c>
      <c r="G250" s="3" t="s">
        <v>38</v>
      </c>
      <c r="H250" s="5" t="s">
        <v>1429</v>
      </c>
      <c r="I250" s="30">
        <v>40140</v>
      </c>
    </row>
    <row r="251" spans="1:9" ht="62" x14ac:dyDescent="0.35">
      <c r="A251" s="1" t="s">
        <v>3501</v>
      </c>
      <c r="B251" s="2" t="s">
        <v>3511</v>
      </c>
      <c r="C251" s="8" t="s">
        <v>3512</v>
      </c>
      <c r="D251" s="6" t="s">
        <v>3513</v>
      </c>
      <c r="E251" s="3" t="s">
        <v>38</v>
      </c>
      <c r="F251" s="3" t="s">
        <v>38</v>
      </c>
      <c r="G251" s="3" t="s">
        <v>38</v>
      </c>
      <c r="H251" s="5" t="s">
        <v>3514</v>
      </c>
      <c r="I251" s="30">
        <v>39902</v>
      </c>
    </row>
    <row r="252" spans="1:9" ht="77.5" x14ac:dyDescent="0.35">
      <c r="A252" s="1" t="s">
        <v>3501</v>
      </c>
      <c r="B252" s="2" t="s">
        <v>3515</v>
      </c>
      <c r="C252" s="8" t="s">
        <v>3516</v>
      </c>
      <c r="D252" s="6" t="s">
        <v>3517</v>
      </c>
      <c r="E252" s="3" t="s">
        <v>38</v>
      </c>
      <c r="F252" s="3" t="s">
        <v>38</v>
      </c>
      <c r="G252" s="3" t="s">
        <v>38</v>
      </c>
      <c r="H252" s="5" t="s">
        <v>2767</v>
      </c>
      <c r="I252" s="30">
        <v>41164</v>
      </c>
    </row>
    <row r="253" spans="1:9" ht="108.5" x14ac:dyDescent="0.35">
      <c r="A253" s="1" t="s">
        <v>3501</v>
      </c>
      <c r="B253" s="2" t="s">
        <v>3518</v>
      </c>
      <c r="C253" s="8" t="s">
        <v>3519</v>
      </c>
      <c r="D253" s="6" t="s">
        <v>3520</v>
      </c>
      <c r="E253" s="3" t="s">
        <v>38</v>
      </c>
      <c r="F253" s="3" t="s">
        <v>38</v>
      </c>
      <c r="G253" s="3" t="s">
        <v>38</v>
      </c>
      <c r="H253" s="5" t="s">
        <v>1429</v>
      </c>
      <c r="I253" s="30">
        <v>42093</v>
      </c>
    </row>
    <row r="254" spans="1:9" ht="139.5" x14ac:dyDescent="0.35">
      <c r="A254" s="1" t="s">
        <v>3501</v>
      </c>
      <c r="B254" s="2" t="s">
        <v>3521</v>
      </c>
      <c r="C254" s="8" t="s">
        <v>3522</v>
      </c>
      <c r="D254" s="6" t="s">
        <v>3523</v>
      </c>
      <c r="E254" s="3" t="s">
        <v>38</v>
      </c>
      <c r="F254" s="3" t="s">
        <v>38</v>
      </c>
      <c r="G254" s="3" t="s">
        <v>38</v>
      </c>
      <c r="H254" s="3" t="s">
        <v>1429</v>
      </c>
      <c r="I254" s="30">
        <v>44078</v>
      </c>
    </row>
    <row r="255" spans="1:9" ht="124" x14ac:dyDescent="0.35">
      <c r="A255" s="1" t="s">
        <v>3524</v>
      </c>
      <c r="B255" s="2" t="s">
        <v>3525</v>
      </c>
      <c r="C255" s="8" t="s">
        <v>3526</v>
      </c>
      <c r="D255" s="6" t="s">
        <v>3527</v>
      </c>
      <c r="E255" s="3" t="s">
        <v>38</v>
      </c>
      <c r="F255" s="3" t="s">
        <v>38</v>
      </c>
      <c r="G255" s="3" t="s">
        <v>38</v>
      </c>
      <c r="H255" s="5" t="s">
        <v>3528</v>
      </c>
      <c r="I255" s="30">
        <v>38961</v>
      </c>
    </row>
    <row r="256" spans="1:9" ht="93" x14ac:dyDescent="0.35">
      <c r="A256" s="1" t="s">
        <v>3524</v>
      </c>
      <c r="B256" s="2" t="s">
        <v>3529</v>
      </c>
      <c r="C256" s="8" t="s">
        <v>3530</v>
      </c>
      <c r="D256" s="6" t="s">
        <v>3531</v>
      </c>
      <c r="E256" s="3" t="s">
        <v>38</v>
      </c>
      <c r="F256" s="3" t="s">
        <v>38</v>
      </c>
      <c r="G256" s="3" t="s">
        <v>38</v>
      </c>
      <c r="H256" s="5" t="s">
        <v>1429</v>
      </c>
      <c r="I256" s="30">
        <v>39335</v>
      </c>
    </row>
    <row r="257" spans="1:9" ht="77.5" x14ac:dyDescent="0.35">
      <c r="A257" s="1" t="s">
        <v>3524</v>
      </c>
      <c r="B257" s="2" t="s">
        <v>3532</v>
      </c>
      <c r="C257" s="8" t="s">
        <v>3533</v>
      </c>
      <c r="D257" s="6" t="s">
        <v>3534</v>
      </c>
      <c r="E257" s="3" t="s">
        <v>38</v>
      </c>
      <c r="F257" s="3" t="s">
        <v>38</v>
      </c>
      <c r="G257" s="3" t="s">
        <v>38</v>
      </c>
      <c r="H257" s="5" t="s">
        <v>3535</v>
      </c>
      <c r="I257" s="30">
        <v>40084</v>
      </c>
    </row>
    <row r="258" spans="1:9" ht="93" x14ac:dyDescent="0.35">
      <c r="A258" s="1" t="s">
        <v>3524</v>
      </c>
      <c r="B258" s="2" t="s">
        <v>3536</v>
      </c>
      <c r="C258" s="8" t="s">
        <v>3537</v>
      </c>
      <c r="D258" s="6" t="s">
        <v>3538</v>
      </c>
      <c r="E258" s="3" t="s">
        <v>38</v>
      </c>
      <c r="F258" s="3" t="s">
        <v>38</v>
      </c>
      <c r="G258" s="3" t="s">
        <v>38</v>
      </c>
      <c r="H258" s="5" t="s">
        <v>3539</v>
      </c>
      <c r="I258" s="30">
        <v>39895</v>
      </c>
    </row>
    <row r="259" spans="1:9" ht="93" x14ac:dyDescent="0.35">
      <c r="A259" s="1" t="s">
        <v>3524</v>
      </c>
      <c r="B259" s="2" t="s">
        <v>3540</v>
      </c>
      <c r="C259" s="8" t="s">
        <v>3541</v>
      </c>
      <c r="D259" s="6" t="s">
        <v>3542</v>
      </c>
      <c r="E259" s="3" t="s">
        <v>38</v>
      </c>
      <c r="F259" s="3" t="s">
        <v>38</v>
      </c>
      <c r="G259" s="3" t="s">
        <v>38</v>
      </c>
      <c r="H259" s="5" t="s">
        <v>1429</v>
      </c>
      <c r="I259" s="30">
        <v>39896</v>
      </c>
    </row>
    <row r="260" spans="1:9" ht="155" x14ac:dyDescent="0.35">
      <c r="A260" s="1" t="s">
        <v>3524</v>
      </c>
      <c r="B260" s="2" t="s">
        <v>3543</v>
      </c>
      <c r="C260" s="8" t="s">
        <v>3544</v>
      </c>
      <c r="D260" s="6" t="s">
        <v>3545</v>
      </c>
      <c r="E260" s="3" t="s">
        <v>38</v>
      </c>
      <c r="F260" s="3" t="s">
        <v>38</v>
      </c>
      <c r="G260" s="3" t="s">
        <v>38</v>
      </c>
      <c r="H260" s="3" t="s">
        <v>1429</v>
      </c>
      <c r="I260" s="30">
        <v>40229</v>
      </c>
    </row>
    <row r="261" spans="1:9" ht="108.5" x14ac:dyDescent="0.35">
      <c r="A261" s="1" t="s">
        <v>3524</v>
      </c>
      <c r="B261" s="2" t="s">
        <v>3546</v>
      </c>
      <c r="C261" s="8" t="s">
        <v>3547</v>
      </c>
      <c r="D261" s="6" t="s">
        <v>3548</v>
      </c>
      <c r="E261" s="3" t="s">
        <v>38</v>
      </c>
      <c r="F261" s="3" t="s">
        <v>38</v>
      </c>
      <c r="G261" s="3" t="s">
        <v>38</v>
      </c>
      <c r="H261" s="5" t="s">
        <v>1429</v>
      </c>
      <c r="I261" s="30">
        <v>40855</v>
      </c>
    </row>
    <row r="262" spans="1:9" ht="62" x14ac:dyDescent="0.35">
      <c r="A262" s="1" t="s">
        <v>3524</v>
      </c>
      <c r="B262" s="2" t="s">
        <v>3549</v>
      </c>
      <c r="C262" s="8" t="s">
        <v>3550</v>
      </c>
      <c r="D262" s="6" t="s">
        <v>3551</v>
      </c>
      <c r="E262" s="3" t="s">
        <v>38</v>
      </c>
      <c r="F262" s="3" t="s">
        <v>38</v>
      </c>
      <c r="G262" s="3" t="s">
        <v>38</v>
      </c>
      <c r="H262" s="3" t="s">
        <v>1429</v>
      </c>
      <c r="I262" s="30">
        <v>41361</v>
      </c>
    </row>
    <row r="263" spans="1:9" ht="124" x14ac:dyDescent="0.35">
      <c r="A263" s="1" t="s">
        <v>3524</v>
      </c>
      <c r="B263" s="2" t="s">
        <v>3552</v>
      </c>
      <c r="C263" s="8" t="s">
        <v>3553</v>
      </c>
      <c r="D263" s="6" t="s">
        <v>3554</v>
      </c>
      <c r="E263" s="3" t="s">
        <v>38</v>
      </c>
      <c r="F263" s="3" t="s">
        <v>38</v>
      </c>
      <c r="G263" s="3" t="s">
        <v>38</v>
      </c>
      <c r="H263" s="5" t="s">
        <v>3555</v>
      </c>
      <c r="I263" s="30">
        <v>44692</v>
      </c>
    </row>
    <row r="264" spans="1:9" ht="108.5" x14ac:dyDescent="0.35">
      <c r="A264" s="1" t="s">
        <v>3524</v>
      </c>
      <c r="B264" s="2" t="s">
        <v>3556</v>
      </c>
      <c r="C264" s="8" t="s">
        <v>3557</v>
      </c>
      <c r="D264" s="6" t="s">
        <v>3558</v>
      </c>
      <c r="E264" s="3" t="s">
        <v>38</v>
      </c>
      <c r="F264" s="3" t="s">
        <v>38</v>
      </c>
      <c r="G264" s="3" t="s">
        <v>38</v>
      </c>
      <c r="H264" s="3" t="s">
        <v>1429</v>
      </c>
      <c r="I264" s="30">
        <v>44774</v>
      </c>
    </row>
    <row r="265" spans="1:9" ht="31" x14ac:dyDescent="0.35">
      <c r="A265" s="1" t="s">
        <v>3524</v>
      </c>
      <c r="B265" s="2" t="s">
        <v>3559</v>
      </c>
      <c r="C265" s="8" t="s">
        <v>3560</v>
      </c>
      <c r="D265" s="6" t="s">
        <v>3561</v>
      </c>
      <c r="E265" s="3" t="s">
        <v>38</v>
      </c>
      <c r="F265" s="3" t="s">
        <v>38</v>
      </c>
      <c r="G265" s="3" t="s">
        <v>38</v>
      </c>
      <c r="H265" s="5" t="s">
        <v>3562</v>
      </c>
      <c r="I265" s="30">
        <v>45140</v>
      </c>
    </row>
    <row r="266" spans="1:9" ht="124" x14ac:dyDescent="0.35">
      <c r="A266" s="3" t="s">
        <v>3524</v>
      </c>
      <c r="B266" s="33" t="s">
        <v>3563</v>
      </c>
      <c r="C266" s="3" t="s">
        <v>3564</v>
      </c>
      <c r="D266" s="5" t="s">
        <v>3565</v>
      </c>
      <c r="E266" s="3" t="s">
        <v>38</v>
      </c>
      <c r="F266" s="3" t="s">
        <v>38</v>
      </c>
      <c r="G266" s="3" t="s">
        <v>38</v>
      </c>
      <c r="H266" s="3" t="s">
        <v>1429</v>
      </c>
      <c r="I266" s="30">
        <v>45434</v>
      </c>
    </row>
    <row r="267" spans="1:9" ht="108.5" x14ac:dyDescent="0.35">
      <c r="A267" s="1" t="s">
        <v>3566</v>
      </c>
      <c r="B267" s="2" t="s">
        <v>3567</v>
      </c>
      <c r="C267" s="8" t="s">
        <v>3568</v>
      </c>
      <c r="D267" s="6" t="s">
        <v>3569</v>
      </c>
      <c r="E267" s="3" t="s">
        <v>38</v>
      </c>
      <c r="F267" s="3" t="s">
        <v>38</v>
      </c>
      <c r="G267" s="3" t="s">
        <v>38</v>
      </c>
      <c r="H267" s="5" t="s">
        <v>3570</v>
      </c>
      <c r="I267" s="30">
        <v>41563</v>
      </c>
    </row>
    <row r="268" spans="1:9" ht="170.5" x14ac:dyDescent="0.35">
      <c r="A268" s="1" t="s">
        <v>3566</v>
      </c>
      <c r="B268" s="2" t="s">
        <v>3571</v>
      </c>
      <c r="C268" s="8" t="s">
        <v>3572</v>
      </c>
      <c r="D268" s="6" t="s">
        <v>3573</v>
      </c>
      <c r="E268" s="3" t="s">
        <v>38</v>
      </c>
      <c r="F268" s="3" t="s">
        <v>296</v>
      </c>
      <c r="G268" s="3" t="s">
        <v>38</v>
      </c>
      <c r="H268" s="5" t="s">
        <v>1429</v>
      </c>
      <c r="I268" s="30">
        <v>43430</v>
      </c>
    </row>
    <row r="269" spans="1:9" ht="93" x14ac:dyDescent="0.35">
      <c r="A269" s="1" t="s">
        <v>3566</v>
      </c>
      <c r="B269" s="2" t="s">
        <v>3574</v>
      </c>
      <c r="C269" s="9" t="s">
        <v>3575</v>
      </c>
      <c r="D269" s="6" t="s">
        <v>3576</v>
      </c>
      <c r="E269" s="3" t="s">
        <v>38</v>
      </c>
      <c r="F269" s="3" t="s">
        <v>38</v>
      </c>
      <c r="G269" s="3" t="s">
        <v>38</v>
      </c>
      <c r="H269" s="5" t="s">
        <v>1429</v>
      </c>
      <c r="I269" s="30">
        <v>43474</v>
      </c>
    </row>
    <row r="270" spans="1:9" ht="248" x14ac:dyDescent="0.35">
      <c r="A270" s="1" t="s">
        <v>3566</v>
      </c>
      <c r="B270" s="2" t="s">
        <v>3577</v>
      </c>
      <c r="C270" s="9" t="s">
        <v>3578</v>
      </c>
      <c r="D270" s="6" t="s">
        <v>3579</v>
      </c>
      <c r="E270" s="3" t="s">
        <v>38</v>
      </c>
      <c r="F270" s="3" t="s">
        <v>38</v>
      </c>
      <c r="G270" s="3" t="s">
        <v>38</v>
      </c>
      <c r="H270" s="5" t="s">
        <v>1429</v>
      </c>
      <c r="I270" s="30">
        <v>44125</v>
      </c>
    </row>
    <row r="271" spans="1:9" ht="77.5" x14ac:dyDescent="0.35">
      <c r="A271" s="1" t="s">
        <v>3580</v>
      </c>
      <c r="B271" s="2" t="s">
        <v>3581</v>
      </c>
      <c r="C271" s="8" t="s">
        <v>3582</v>
      </c>
      <c r="D271" s="6" t="s">
        <v>3583</v>
      </c>
      <c r="E271" s="3" t="s">
        <v>38</v>
      </c>
      <c r="F271" s="3" t="s">
        <v>38</v>
      </c>
      <c r="G271" s="3" t="s">
        <v>38</v>
      </c>
      <c r="H271" s="5" t="s">
        <v>3584</v>
      </c>
      <c r="I271" s="30">
        <v>42660</v>
      </c>
    </row>
    <row r="272" spans="1:9" ht="62" x14ac:dyDescent="0.35">
      <c r="A272" s="1" t="s">
        <v>3580</v>
      </c>
      <c r="B272" s="2" t="s">
        <v>3585</v>
      </c>
      <c r="C272" s="8" t="s">
        <v>3586</v>
      </c>
      <c r="D272" s="6" t="s">
        <v>3587</v>
      </c>
      <c r="E272" s="3" t="s">
        <v>38</v>
      </c>
      <c r="F272" s="3" t="s">
        <v>38</v>
      </c>
      <c r="G272" s="3" t="s">
        <v>38</v>
      </c>
      <c r="H272" s="3" t="s">
        <v>1429</v>
      </c>
      <c r="I272" s="30">
        <v>43579</v>
      </c>
    </row>
    <row r="273" spans="1:9" ht="77.5" x14ac:dyDescent="0.35">
      <c r="A273" s="1" t="s">
        <v>3588</v>
      </c>
      <c r="B273" s="2" t="s">
        <v>3589</v>
      </c>
      <c r="C273" s="8" t="s">
        <v>3590</v>
      </c>
      <c r="D273" s="6" t="s">
        <v>3591</v>
      </c>
      <c r="E273" s="3" t="s">
        <v>38</v>
      </c>
      <c r="F273" s="3" t="s">
        <v>38</v>
      </c>
      <c r="G273" s="3" t="s">
        <v>38</v>
      </c>
      <c r="H273" s="5" t="s">
        <v>1429</v>
      </c>
      <c r="I273" s="30">
        <v>38548</v>
      </c>
    </row>
    <row r="274" spans="1:9" ht="201.5" x14ac:dyDescent="0.35">
      <c r="A274" s="1" t="s">
        <v>3588</v>
      </c>
      <c r="B274" s="2" t="s">
        <v>3592</v>
      </c>
      <c r="C274" s="8" t="s">
        <v>3593</v>
      </c>
      <c r="D274" s="6" t="s">
        <v>3594</v>
      </c>
      <c r="E274" s="3" t="s">
        <v>38</v>
      </c>
      <c r="F274" s="3" t="s">
        <v>38</v>
      </c>
      <c r="G274" s="3" t="s">
        <v>38</v>
      </c>
      <c r="H274" s="5" t="s">
        <v>1429</v>
      </c>
      <c r="I274" s="30">
        <v>39630</v>
      </c>
    </row>
    <row r="275" spans="1:9" ht="139.5" x14ac:dyDescent="0.35">
      <c r="A275" s="1" t="s">
        <v>3588</v>
      </c>
      <c r="B275" s="2" t="s">
        <v>3595</v>
      </c>
      <c r="C275" s="8" t="s">
        <v>3596</v>
      </c>
      <c r="D275" s="6" t="s">
        <v>3597</v>
      </c>
      <c r="E275" s="3" t="s">
        <v>38</v>
      </c>
      <c r="F275" s="3" t="s">
        <v>38</v>
      </c>
      <c r="G275" s="3" t="s">
        <v>38</v>
      </c>
      <c r="H275" s="5" t="s">
        <v>1429</v>
      </c>
      <c r="I275" s="30">
        <v>39686</v>
      </c>
    </row>
    <row r="276" spans="1:9" ht="93" x14ac:dyDescent="0.35">
      <c r="A276" s="1" t="s">
        <v>3588</v>
      </c>
      <c r="B276" s="2" t="s">
        <v>3598</v>
      </c>
      <c r="C276" s="8" t="s">
        <v>3599</v>
      </c>
      <c r="D276" s="6" t="s">
        <v>3600</v>
      </c>
      <c r="E276" s="3" t="s">
        <v>38</v>
      </c>
      <c r="F276" s="3" t="s">
        <v>38</v>
      </c>
      <c r="G276" s="3" t="s">
        <v>38</v>
      </c>
      <c r="H276" s="5" t="s">
        <v>3601</v>
      </c>
      <c r="I276" s="30">
        <v>40015</v>
      </c>
    </row>
    <row r="277" spans="1:9" ht="345.65" customHeight="1" x14ac:dyDescent="0.35">
      <c r="A277" s="1" t="s">
        <v>3588</v>
      </c>
      <c r="B277" s="2" t="s">
        <v>3602</v>
      </c>
      <c r="C277" s="8" t="s">
        <v>3603</v>
      </c>
      <c r="D277" s="6" t="s">
        <v>3604</v>
      </c>
      <c r="E277" s="3" t="s">
        <v>38</v>
      </c>
      <c r="F277" s="3" t="s">
        <v>38</v>
      </c>
      <c r="G277" s="3" t="s">
        <v>38</v>
      </c>
      <c r="H277" s="5" t="s">
        <v>1429</v>
      </c>
      <c r="I277" s="30">
        <v>40115</v>
      </c>
    </row>
    <row r="278" spans="1:9" ht="108.5" x14ac:dyDescent="0.35">
      <c r="A278" s="1" t="s">
        <v>3588</v>
      </c>
      <c r="B278" s="2" t="s">
        <v>3605</v>
      </c>
      <c r="C278" s="8" t="s">
        <v>3606</v>
      </c>
      <c r="D278" s="6" t="s">
        <v>3607</v>
      </c>
      <c r="E278" s="3" t="s">
        <v>38</v>
      </c>
      <c r="F278" s="3" t="s">
        <v>38</v>
      </c>
      <c r="G278" s="3" t="s">
        <v>38</v>
      </c>
      <c r="H278" s="5" t="s">
        <v>3608</v>
      </c>
      <c r="I278" s="30">
        <v>40255</v>
      </c>
    </row>
    <row r="279" spans="1:9" ht="108.5" x14ac:dyDescent="0.35">
      <c r="A279" s="1" t="s">
        <v>3588</v>
      </c>
      <c r="B279" s="2" t="s">
        <v>3609</v>
      </c>
      <c r="C279" s="8" t="s">
        <v>3610</v>
      </c>
      <c r="D279" s="6" t="s">
        <v>3611</v>
      </c>
      <c r="E279" s="3" t="s">
        <v>38</v>
      </c>
      <c r="F279" s="3" t="s">
        <v>38</v>
      </c>
      <c r="G279" s="3" t="s">
        <v>38</v>
      </c>
      <c r="H279" s="3" t="s">
        <v>1429</v>
      </c>
      <c r="I279" s="30">
        <v>40267</v>
      </c>
    </row>
    <row r="280" spans="1:9" ht="62" x14ac:dyDescent="0.35">
      <c r="A280" s="1" t="s">
        <v>3588</v>
      </c>
      <c r="B280" s="2" t="s">
        <v>3612</v>
      </c>
      <c r="C280" s="8" t="s">
        <v>3613</v>
      </c>
      <c r="D280" s="6" t="s">
        <v>3614</v>
      </c>
      <c r="E280" s="3" t="s">
        <v>38</v>
      </c>
      <c r="F280" s="3" t="s">
        <v>38</v>
      </c>
      <c r="G280" s="3" t="s">
        <v>38</v>
      </c>
      <c r="H280" s="3" t="s">
        <v>1429</v>
      </c>
      <c r="I280" s="30">
        <v>40441</v>
      </c>
    </row>
    <row r="281" spans="1:9" ht="93" x14ac:dyDescent="0.35">
      <c r="A281" s="1" t="s">
        <v>3588</v>
      </c>
      <c r="B281" s="2" t="s">
        <v>3615</v>
      </c>
      <c r="C281" s="9" t="s">
        <v>3616</v>
      </c>
      <c r="D281" s="6" t="s">
        <v>3617</v>
      </c>
      <c r="E281" s="3" t="s">
        <v>38</v>
      </c>
      <c r="F281" s="3" t="s">
        <v>38</v>
      </c>
      <c r="G281" s="3" t="s">
        <v>38</v>
      </c>
      <c r="H281" s="5" t="s">
        <v>1429</v>
      </c>
      <c r="I281" s="30">
        <v>40528</v>
      </c>
    </row>
    <row r="282" spans="1:9" ht="108.5" x14ac:dyDescent="0.35">
      <c r="A282" s="1" t="s">
        <v>3588</v>
      </c>
      <c r="B282" s="2" t="s">
        <v>3618</v>
      </c>
      <c r="C282" s="8" t="s">
        <v>3619</v>
      </c>
      <c r="D282" s="6" t="s">
        <v>3620</v>
      </c>
      <c r="E282" s="3" t="s">
        <v>38</v>
      </c>
      <c r="F282" s="3" t="s">
        <v>38</v>
      </c>
      <c r="G282" s="3" t="s">
        <v>38</v>
      </c>
      <c r="H282" s="5" t="s">
        <v>1429</v>
      </c>
      <c r="I282" s="30">
        <v>41044</v>
      </c>
    </row>
    <row r="283" spans="1:9" ht="124" x14ac:dyDescent="0.35">
      <c r="A283" s="1" t="s">
        <v>3588</v>
      </c>
      <c r="B283" s="2" t="s">
        <v>3621</v>
      </c>
      <c r="C283" s="8" t="s">
        <v>3622</v>
      </c>
      <c r="D283" s="6" t="s">
        <v>3623</v>
      </c>
      <c r="E283" s="3" t="s">
        <v>38</v>
      </c>
      <c r="F283" s="3" t="s">
        <v>38</v>
      </c>
      <c r="G283" s="3" t="s">
        <v>38</v>
      </c>
      <c r="H283" s="5" t="s">
        <v>1429</v>
      </c>
      <c r="I283" s="30">
        <v>41141</v>
      </c>
    </row>
    <row r="284" spans="1:9" ht="108.5" x14ac:dyDescent="0.35">
      <c r="A284" s="1" t="s">
        <v>3588</v>
      </c>
      <c r="B284" s="2" t="s">
        <v>3624</v>
      </c>
      <c r="C284" s="8" t="s">
        <v>3625</v>
      </c>
      <c r="D284" s="6" t="s">
        <v>3626</v>
      </c>
      <c r="E284" s="3" t="s">
        <v>38</v>
      </c>
      <c r="F284" s="3" t="s">
        <v>38</v>
      </c>
      <c r="G284" s="3" t="s">
        <v>38</v>
      </c>
      <c r="H284" s="5" t="s">
        <v>3627</v>
      </c>
      <c r="I284" s="30">
        <v>41093</v>
      </c>
    </row>
    <row r="285" spans="1:9" ht="124" x14ac:dyDescent="0.35">
      <c r="A285" s="1" t="s">
        <v>3588</v>
      </c>
      <c r="B285" s="2" t="s">
        <v>3628</v>
      </c>
      <c r="C285" s="9" t="s">
        <v>3629</v>
      </c>
      <c r="D285" s="6" t="s">
        <v>3630</v>
      </c>
      <c r="E285" s="3" t="s">
        <v>38</v>
      </c>
      <c r="F285" s="3" t="s">
        <v>38</v>
      </c>
      <c r="G285" s="3" t="s">
        <v>38</v>
      </c>
      <c r="H285" s="5" t="s">
        <v>1429</v>
      </c>
      <c r="I285" s="30">
        <v>41442</v>
      </c>
    </row>
    <row r="286" spans="1:9" ht="124" x14ac:dyDescent="0.35">
      <c r="A286" s="1" t="s">
        <v>3588</v>
      </c>
      <c r="B286" s="2" t="s">
        <v>3631</v>
      </c>
      <c r="C286" s="8" t="s">
        <v>3632</v>
      </c>
      <c r="D286" s="6" t="s">
        <v>3633</v>
      </c>
      <c r="E286" s="3" t="s">
        <v>38</v>
      </c>
      <c r="F286" s="3" t="s">
        <v>38</v>
      </c>
      <c r="G286" s="3" t="s">
        <v>38</v>
      </c>
      <c r="H286" s="5" t="s">
        <v>1429</v>
      </c>
      <c r="I286" s="30">
        <v>41479</v>
      </c>
    </row>
    <row r="287" spans="1:9" ht="170.5" x14ac:dyDescent="0.35">
      <c r="A287" s="1" t="s">
        <v>3588</v>
      </c>
      <c r="B287" s="2" t="s">
        <v>3634</v>
      </c>
      <c r="C287" s="8" t="s">
        <v>3635</v>
      </c>
      <c r="D287" s="6" t="s">
        <v>3636</v>
      </c>
      <c r="E287" s="3" t="s">
        <v>38</v>
      </c>
      <c r="F287" s="3" t="s">
        <v>38</v>
      </c>
      <c r="G287" s="3" t="s">
        <v>38</v>
      </c>
      <c r="H287" s="5" t="s">
        <v>1429</v>
      </c>
      <c r="I287" s="30">
        <v>41563</v>
      </c>
    </row>
    <row r="288" spans="1:9" ht="46.5" x14ac:dyDescent="0.35">
      <c r="A288" s="1" t="s">
        <v>3588</v>
      </c>
      <c r="B288" s="2" t="s">
        <v>3637</v>
      </c>
      <c r="C288" s="8" t="s">
        <v>3638</v>
      </c>
      <c r="D288" s="6" t="s">
        <v>3639</v>
      </c>
      <c r="E288" s="3" t="s">
        <v>38</v>
      </c>
      <c r="F288" s="3" t="s">
        <v>38</v>
      </c>
      <c r="G288" s="3" t="s">
        <v>38</v>
      </c>
      <c r="H288" s="5" t="s">
        <v>1429</v>
      </c>
      <c r="I288" s="30">
        <v>41864</v>
      </c>
    </row>
    <row r="289" spans="1:9" ht="31" x14ac:dyDescent="0.35">
      <c r="A289" s="1" t="s">
        <v>3588</v>
      </c>
      <c r="B289" s="2" t="s">
        <v>3640</v>
      </c>
      <c r="C289" s="8" t="s">
        <v>3641</v>
      </c>
      <c r="D289" s="6" t="s">
        <v>3642</v>
      </c>
      <c r="E289" s="3" t="s">
        <v>38</v>
      </c>
      <c r="F289" s="3" t="s">
        <v>38</v>
      </c>
      <c r="G289" s="3" t="s">
        <v>38</v>
      </c>
      <c r="H289" s="3" t="s">
        <v>1429</v>
      </c>
      <c r="I289" s="30">
        <v>42101</v>
      </c>
    </row>
    <row r="290" spans="1:9" ht="108.5" x14ac:dyDescent="0.35">
      <c r="A290" s="1" t="s">
        <v>3588</v>
      </c>
      <c r="B290" s="2" t="s">
        <v>3643</v>
      </c>
      <c r="C290" s="8" t="s">
        <v>3644</v>
      </c>
      <c r="D290" s="6" t="s">
        <v>3645</v>
      </c>
      <c r="E290" s="3" t="s">
        <v>38</v>
      </c>
      <c r="F290" s="3" t="s">
        <v>38</v>
      </c>
      <c r="G290" s="3" t="s">
        <v>38</v>
      </c>
      <c r="H290" s="5" t="s">
        <v>1429</v>
      </c>
      <c r="I290" s="30">
        <v>42048</v>
      </c>
    </row>
    <row r="291" spans="1:9" ht="62" x14ac:dyDescent="0.35">
      <c r="A291" s="1" t="s">
        <v>3588</v>
      </c>
      <c r="B291" s="2" t="s">
        <v>3646</v>
      </c>
      <c r="C291" s="8" t="s">
        <v>3647</v>
      </c>
      <c r="D291" s="6" t="s">
        <v>3648</v>
      </c>
      <c r="E291" s="3" t="s">
        <v>38</v>
      </c>
      <c r="F291" s="3" t="s">
        <v>38</v>
      </c>
      <c r="G291" s="3" t="s">
        <v>38</v>
      </c>
      <c r="H291" s="5" t="s">
        <v>3649</v>
      </c>
      <c r="I291" s="30">
        <v>42473</v>
      </c>
    </row>
    <row r="292" spans="1:9" ht="62" x14ac:dyDescent="0.35">
      <c r="A292" s="1" t="s">
        <v>3588</v>
      </c>
      <c r="B292" s="2" t="s">
        <v>3650</v>
      </c>
      <c r="C292" s="8" t="s">
        <v>3651</v>
      </c>
      <c r="D292" s="6" t="s">
        <v>3652</v>
      </c>
      <c r="E292" s="3" t="s">
        <v>38</v>
      </c>
      <c r="F292" s="3" t="s">
        <v>38</v>
      </c>
      <c r="G292" s="3" t="s">
        <v>38</v>
      </c>
      <c r="H292" s="5" t="s">
        <v>3653</v>
      </c>
      <c r="I292" s="30">
        <v>42481</v>
      </c>
    </row>
    <row r="293" spans="1:9" ht="93" x14ac:dyDescent="0.35">
      <c r="A293" s="1" t="s">
        <v>3588</v>
      </c>
      <c r="B293" s="2" t="s">
        <v>3654</v>
      </c>
      <c r="C293" s="8" t="s">
        <v>3655</v>
      </c>
      <c r="D293" s="6" t="s">
        <v>3656</v>
      </c>
      <c r="E293" s="3" t="s">
        <v>38</v>
      </c>
      <c r="F293" s="3" t="s">
        <v>38</v>
      </c>
      <c r="G293" s="3" t="s">
        <v>38</v>
      </c>
      <c r="H293" s="3" t="s">
        <v>1429</v>
      </c>
      <c r="I293" s="30">
        <v>42605</v>
      </c>
    </row>
    <row r="294" spans="1:9" ht="108.5" x14ac:dyDescent="0.35">
      <c r="A294" s="1" t="s">
        <v>3588</v>
      </c>
      <c r="B294" s="2" t="s">
        <v>3657</v>
      </c>
      <c r="C294" s="8" t="s">
        <v>3658</v>
      </c>
      <c r="D294" s="6" t="s">
        <v>3659</v>
      </c>
      <c r="E294" s="3" t="s">
        <v>38</v>
      </c>
      <c r="F294" s="3" t="s">
        <v>296</v>
      </c>
      <c r="G294" s="3" t="s">
        <v>38</v>
      </c>
      <c r="H294" s="3" t="s">
        <v>1429</v>
      </c>
      <c r="I294" s="30">
        <v>42716</v>
      </c>
    </row>
    <row r="295" spans="1:9" ht="62" x14ac:dyDescent="0.35">
      <c r="A295" s="1" t="s">
        <v>3588</v>
      </c>
      <c r="B295" s="2" t="s">
        <v>3660</v>
      </c>
      <c r="C295" s="8" t="s">
        <v>3661</v>
      </c>
      <c r="D295" s="9" t="s">
        <v>3662</v>
      </c>
      <c r="E295" s="3" t="s">
        <v>38</v>
      </c>
      <c r="F295" s="3" t="s">
        <v>38</v>
      </c>
      <c r="G295" s="3" t="s">
        <v>38</v>
      </c>
      <c r="H295" s="5" t="s">
        <v>3663</v>
      </c>
      <c r="I295" s="30">
        <v>42975</v>
      </c>
    </row>
    <row r="296" spans="1:9" ht="93" x14ac:dyDescent="0.35">
      <c r="A296" s="1" t="s">
        <v>3588</v>
      </c>
      <c r="B296" s="2" t="s">
        <v>3664</v>
      </c>
      <c r="C296" s="9" t="s">
        <v>3665</v>
      </c>
      <c r="D296" s="6" t="s">
        <v>3666</v>
      </c>
      <c r="E296" s="3" t="s">
        <v>38</v>
      </c>
      <c r="F296" s="3" t="s">
        <v>38</v>
      </c>
      <c r="G296" s="3" t="s">
        <v>38</v>
      </c>
      <c r="H296" s="5" t="s">
        <v>1429</v>
      </c>
      <c r="I296" s="30">
        <v>43083</v>
      </c>
    </row>
    <row r="297" spans="1:9" ht="62" x14ac:dyDescent="0.35">
      <c r="A297" s="1" t="s">
        <v>3588</v>
      </c>
      <c r="B297" s="2" t="s">
        <v>779</v>
      </c>
      <c r="C297" s="8" t="s">
        <v>3667</v>
      </c>
      <c r="D297" s="6" t="s">
        <v>3668</v>
      </c>
      <c r="E297" s="3" t="s">
        <v>38</v>
      </c>
      <c r="F297" s="3" t="s">
        <v>38</v>
      </c>
      <c r="G297" s="3" t="s">
        <v>38</v>
      </c>
      <c r="H297" s="5" t="s">
        <v>3669</v>
      </c>
      <c r="I297" s="30">
        <v>43116</v>
      </c>
    </row>
    <row r="298" spans="1:9" ht="77.5" x14ac:dyDescent="0.35">
      <c r="A298" s="1" t="s">
        <v>3588</v>
      </c>
      <c r="B298" s="2" t="s">
        <v>3670</v>
      </c>
      <c r="C298" s="8" t="s">
        <v>3671</v>
      </c>
      <c r="D298" s="6" t="s">
        <v>3672</v>
      </c>
      <c r="E298" s="3" t="s">
        <v>38</v>
      </c>
      <c r="F298" s="3" t="s">
        <v>38</v>
      </c>
      <c r="G298" s="3" t="s">
        <v>38</v>
      </c>
      <c r="H298" s="3" t="s">
        <v>1429</v>
      </c>
      <c r="I298" s="30">
        <v>43738</v>
      </c>
    </row>
    <row r="299" spans="1:9" ht="77.5" x14ac:dyDescent="0.35">
      <c r="A299" s="1" t="s">
        <v>3588</v>
      </c>
      <c r="B299" s="2" t="s">
        <v>3673</v>
      </c>
      <c r="C299" s="8" t="s">
        <v>3674</v>
      </c>
      <c r="D299" s="6" t="s">
        <v>3675</v>
      </c>
      <c r="E299" s="3" t="s">
        <v>38</v>
      </c>
      <c r="F299" s="3" t="s">
        <v>38</v>
      </c>
      <c r="G299" s="3" t="s">
        <v>38</v>
      </c>
      <c r="H299" s="3" t="s">
        <v>1429</v>
      </c>
      <c r="I299" s="30">
        <v>43745</v>
      </c>
    </row>
    <row r="300" spans="1:9" ht="124" x14ac:dyDescent="0.35">
      <c r="A300" s="1" t="s">
        <v>3588</v>
      </c>
      <c r="B300" s="2" t="s">
        <v>3676</v>
      </c>
      <c r="C300" s="8" t="s">
        <v>3677</v>
      </c>
      <c r="D300" s="6" t="s">
        <v>3678</v>
      </c>
      <c r="E300" s="3" t="s">
        <v>38</v>
      </c>
      <c r="F300" s="3" t="s">
        <v>38</v>
      </c>
      <c r="G300" s="3" t="s">
        <v>38</v>
      </c>
      <c r="H300" s="5" t="s">
        <v>1429</v>
      </c>
      <c r="I300" s="30">
        <v>43782</v>
      </c>
    </row>
    <row r="301" spans="1:9" ht="124" x14ac:dyDescent="0.35">
      <c r="A301" s="1" t="s">
        <v>3588</v>
      </c>
      <c r="B301" s="2" t="s">
        <v>3679</v>
      </c>
      <c r="C301" s="8" t="s">
        <v>3680</v>
      </c>
      <c r="D301" s="6" t="s">
        <v>3681</v>
      </c>
      <c r="E301" s="3" t="s">
        <v>38</v>
      </c>
      <c r="F301" s="3" t="s">
        <v>38</v>
      </c>
      <c r="G301" s="3" t="s">
        <v>38</v>
      </c>
      <c r="H301" s="3" t="s">
        <v>1429</v>
      </c>
      <c r="I301" s="30">
        <v>43847</v>
      </c>
    </row>
    <row r="302" spans="1:9" ht="170.5" x14ac:dyDescent="0.35">
      <c r="A302" s="1" t="s">
        <v>3588</v>
      </c>
      <c r="B302" s="2" t="s">
        <v>3682</v>
      </c>
      <c r="C302" s="8" t="s">
        <v>3683</v>
      </c>
      <c r="D302" s="6" t="s">
        <v>3684</v>
      </c>
      <c r="E302" s="3" t="s">
        <v>38</v>
      </c>
      <c r="F302" s="3" t="s">
        <v>38</v>
      </c>
      <c r="G302" s="3" t="s">
        <v>38</v>
      </c>
      <c r="H302" s="5" t="s">
        <v>1429</v>
      </c>
      <c r="I302" s="30">
        <v>43853</v>
      </c>
    </row>
    <row r="303" spans="1:9" ht="108.5" x14ac:dyDescent="0.35">
      <c r="A303" s="1" t="s">
        <v>3588</v>
      </c>
      <c r="B303" s="2" t="s">
        <v>3685</v>
      </c>
      <c r="C303" s="8" t="s">
        <v>3686</v>
      </c>
      <c r="D303" s="6" t="s">
        <v>3687</v>
      </c>
      <c r="E303" s="3" t="s">
        <v>38</v>
      </c>
      <c r="F303" s="3" t="s">
        <v>38</v>
      </c>
      <c r="G303" s="3" t="s">
        <v>38</v>
      </c>
      <c r="H303" s="3" t="s">
        <v>1429</v>
      </c>
      <c r="I303" s="30">
        <v>44047</v>
      </c>
    </row>
    <row r="304" spans="1:9" ht="155" x14ac:dyDescent="0.35">
      <c r="A304" s="1" t="s">
        <v>3588</v>
      </c>
      <c r="B304" s="2" t="s">
        <v>3688</v>
      </c>
      <c r="C304" s="9" t="s">
        <v>3689</v>
      </c>
      <c r="D304" s="6" t="s">
        <v>3690</v>
      </c>
      <c r="E304" s="3" t="s">
        <v>38</v>
      </c>
      <c r="F304" s="3" t="s">
        <v>38</v>
      </c>
      <c r="G304" s="3" t="s">
        <v>38</v>
      </c>
      <c r="H304" s="5" t="s">
        <v>1429</v>
      </c>
      <c r="I304" s="30">
        <v>43943</v>
      </c>
    </row>
    <row r="305" spans="1:9" ht="124" x14ac:dyDescent="0.35">
      <c r="A305" s="1" t="s">
        <v>3588</v>
      </c>
      <c r="B305" s="2" t="s">
        <v>3691</v>
      </c>
      <c r="C305" s="9" t="s">
        <v>3692</v>
      </c>
      <c r="D305" s="6" t="s">
        <v>3693</v>
      </c>
      <c r="E305" s="3" t="s">
        <v>38</v>
      </c>
      <c r="F305" s="3" t="s">
        <v>38</v>
      </c>
      <c r="G305" s="3" t="s">
        <v>38</v>
      </c>
      <c r="H305" s="5" t="s">
        <v>1429</v>
      </c>
      <c r="I305" s="30">
        <v>44152</v>
      </c>
    </row>
    <row r="306" spans="1:9" ht="77.5" x14ac:dyDescent="0.35">
      <c r="A306" s="1" t="s">
        <v>3588</v>
      </c>
      <c r="B306" s="2" t="s">
        <v>3694</v>
      </c>
      <c r="C306" s="8" t="s">
        <v>3695</v>
      </c>
      <c r="D306" s="6" t="s">
        <v>3696</v>
      </c>
      <c r="E306" s="3" t="s">
        <v>38</v>
      </c>
      <c r="F306" s="3" t="s">
        <v>296</v>
      </c>
      <c r="G306" s="3" t="s">
        <v>38</v>
      </c>
      <c r="H306" s="5" t="s">
        <v>1429</v>
      </c>
      <c r="I306" s="30">
        <v>44330</v>
      </c>
    </row>
    <row r="307" spans="1:9" ht="62" x14ac:dyDescent="0.35">
      <c r="A307" s="1" t="s">
        <v>3588</v>
      </c>
      <c r="B307" s="2" t="s">
        <v>3697</v>
      </c>
      <c r="C307" s="8" t="s">
        <v>3698</v>
      </c>
      <c r="D307" s="6" t="s">
        <v>3699</v>
      </c>
      <c r="E307" s="3" t="s">
        <v>38</v>
      </c>
      <c r="F307" s="3" t="s">
        <v>38</v>
      </c>
      <c r="G307" s="3" t="s">
        <v>38</v>
      </c>
      <c r="H307" s="5" t="s">
        <v>2767</v>
      </c>
      <c r="I307" s="30">
        <v>44679</v>
      </c>
    </row>
    <row r="308" spans="1:9" ht="77.5" x14ac:dyDescent="0.35">
      <c r="A308" s="1" t="s">
        <v>3588</v>
      </c>
      <c r="B308" s="2" t="s">
        <v>3700</v>
      </c>
      <c r="C308" s="8" t="s">
        <v>3701</v>
      </c>
      <c r="D308" s="6" t="s">
        <v>3702</v>
      </c>
      <c r="E308" s="3" t="s">
        <v>38</v>
      </c>
      <c r="F308" s="3" t="s">
        <v>38</v>
      </c>
      <c r="G308" s="3" t="s">
        <v>38</v>
      </c>
      <c r="H308" s="5" t="s">
        <v>3703</v>
      </c>
      <c r="I308" s="30">
        <v>44953</v>
      </c>
    </row>
    <row r="309" spans="1:9" ht="77.5" x14ac:dyDescent="0.35">
      <c r="A309" s="1" t="s">
        <v>3588</v>
      </c>
      <c r="B309" s="2" t="s">
        <v>3704</v>
      </c>
      <c r="C309" s="8" t="s">
        <v>3705</v>
      </c>
      <c r="D309" s="6" t="s">
        <v>3706</v>
      </c>
      <c r="E309" s="3" t="s">
        <v>38</v>
      </c>
      <c r="F309" s="3" t="s">
        <v>38</v>
      </c>
      <c r="G309" s="3" t="s">
        <v>38</v>
      </c>
      <c r="H309" s="5" t="s">
        <v>3707</v>
      </c>
      <c r="I309" s="30">
        <v>45148</v>
      </c>
    </row>
    <row r="310" spans="1:9" ht="77.5" x14ac:dyDescent="0.35">
      <c r="A310" s="1" t="s">
        <v>3588</v>
      </c>
      <c r="B310" s="2" t="s">
        <v>3708</v>
      </c>
      <c r="C310" s="8" t="s">
        <v>3709</v>
      </c>
      <c r="D310" s="6" t="s">
        <v>3710</v>
      </c>
      <c r="E310" s="3" t="s">
        <v>38</v>
      </c>
      <c r="F310" s="3" t="s">
        <v>38</v>
      </c>
      <c r="G310" s="3" t="s">
        <v>38</v>
      </c>
      <c r="H310" s="5" t="s">
        <v>3711</v>
      </c>
      <c r="I310" s="30">
        <v>45148</v>
      </c>
    </row>
    <row r="311" spans="1:9" ht="62" x14ac:dyDescent="0.35">
      <c r="A311" s="1" t="s">
        <v>3588</v>
      </c>
      <c r="B311" s="2" t="s">
        <v>3712</v>
      </c>
      <c r="C311" s="8" t="s">
        <v>3713</v>
      </c>
      <c r="D311" s="6" t="s">
        <v>3714</v>
      </c>
      <c r="E311" s="3" t="s">
        <v>38</v>
      </c>
      <c r="F311" s="3" t="s">
        <v>38</v>
      </c>
      <c r="G311" s="3" t="s">
        <v>38</v>
      </c>
      <c r="H311" s="5" t="s">
        <v>1429</v>
      </c>
      <c r="I311" s="30">
        <v>45272</v>
      </c>
    </row>
    <row r="312" spans="1:9" ht="124" x14ac:dyDescent="0.35">
      <c r="A312" s="1" t="s">
        <v>3588</v>
      </c>
      <c r="B312" s="33" t="s">
        <v>3712</v>
      </c>
      <c r="C312" s="3" t="s">
        <v>3713</v>
      </c>
      <c r="D312" s="5" t="s">
        <v>3715</v>
      </c>
      <c r="E312" s="3" t="s">
        <v>38</v>
      </c>
      <c r="F312" s="3" t="s">
        <v>38</v>
      </c>
      <c r="G312" s="3" t="s">
        <v>38</v>
      </c>
      <c r="H312" s="3" t="s">
        <v>1429</v>
      </c>
      <c r="I312" s="30">
        <v>45272</v>
      </c>
    </row>
    <row r="313" spans="1:9" ht="124" x14ac:dyDescent="0.35">
      <c r="A313" s="82" t="s">
        <v>3588</v>
      </c>
      <c r="B313" s="83" t="s">
        <v>3716</v>
      </c>
      <c r="C313" s="82" t="s">
        <v>3717</v>
      </c>
      <c r="D313" s="34" t="s">
        <v>3718</v>
      </c>
      <c r="E313" s="82" t="s">
        <v>38</v>
      </c>
      <c r="F313" s="82" t="s">
        <v>38</v>
      </c>
      <c r="G313" s="82" t="s">
        <v>38</v>
      </c>
      <c r="H313" s="34" t="s">
        <v>1429</v>
      </c>
    </row>
    <row r="314" spans="1:9" ht="77.5" x14ac:dyDescent="0.35">
      <c r="A314" s="1" t="s">
        <v>3719</v>
      </c>
      <c r="B314" s="2" t="s">
        <v>3720</v>
      </c>
      <c r="C314" s="7" t="s">
        <v>3721</v>
      </c>
      <c r="D314" s="6" t="s">
        <v>3722</v>
      </c>
      <c r="E314" s="3" t="s">
        <v>38</v>
      </c>
      <c r="F314" s="3" t="s">
        <v>38</v>
      </c>
      <c r="G314" s="3" t="s">
        <v>38</v>
      </c>
      <c r="H314" s="3" t="s">
        <v>38</v>
      </c>
    </row>
    <row r="315" spans="1:9" ht="409.5" x14ac:dyDescent="0.35">
      <c r="A315" s="82" t="s">
        <v>3719</v>
      </c>
      <c r="B315" s="83" t="s">
        <v>3723</v>
      </c>
      <c r="C315" s="82" t="s">
        <v>3724</v>
      </c>
      <c r="D315" s="34" t="s">
        <v>3725</v>
      </c>
      <c r="E315" s="82" t="s">
        <v>41</v>
      </c>
      <c r="F315" s="82" t="s">
        <v>41</v>
      </c>
      <c r="G315" s="82" t="s">
        <v>296</v>
      </c>
      <c r="H315" s="34" t="s">
        <v>1429</v>
      </c>
      <c r="I315" s="30">
        <v>45582</v>
      </c>
    </row>
    <row r="316" spans="1:9" ht="62" x14ac:dyDescent="0.35">
      <c r="A316" s="1" t="s">
        <v>3726</v>
      </c>
      <c r="B316" s="2" t="s">
        <v>3727</v>
      </c>
      <c r="C316" s="8" t="s">
        <v>3728</v>
      </c>
      <c r="D316" s="6" t="s">
        <v>3729</v>
      </c>
      <c r="E316" s="3" t="s">
        <v>38</v>
      </c>
      <c r="F316" s="3" t="s">
        <v>38</v>
      </c>
      <c r="G316" s="3" t="s">
        <v>38</v>
      </c>
      <c r="H316" s="5" t="s">
        <v>2767</v>
      </c>
      <c r="I316" s="30">
        <v>39051</v>
      </c>
    </row>
    <row r="317" spans="1:9" ht="46.5" x14ac:dyDescent="0.35">
      <c r="A317" s="1" t="s">
        <v>3726</v>
      </c>
      <c r="B317" s="2" t="s">
        <v>3730</v>
      </c>
      <c r="C317" s="8" t="s">
        <v>3731</v>
      </c>
      <c r="D317" s="6" t="s">
        <v>3732</v>
      </c>
      <c r="E317" s="3" t="s">
        <v>38</v>
      </c>
      <c r="F317" s="3" t="s">
        <v>38</v>
      </c>
      <c r="G317" s="3" t="s">
        <v>38</v>
      </c>
      <c r="H317" s="5" t="s">
        <v>1429</v>
      </c>
      <c r="I317" s="30">
        <v>39602</v>
      </c>
    </row>
    <row r="318" spans="1:9" ht="139.5" x14ac:dyDescent="0.35">
      <c r="A318" s="1" t="s">
        <v>3726</v>
      </c>
      <c r="B318" s="2" t="s">
        <v>3733</v>
      </c>
      <c r="C318" s="8" t="s">
        <v>3734</v>
      </c>
      <c r="D318" s="6" t="s">
        <v>3735</v>
      </c>
      <c r="E318" s="3" t="s">
        <v>38</v>
      </c>
      <c r="F318" s="3" t="s">
        <v>38</v>
      </c>
      <c r="G318" s="3" t="s">
        <v>38</v>
      </c>
      <c r="H318" s="5" t="s">
        <v>1429</v>
      </c>
      <c r="I318" s="30">
        <v>39979</v>
      </c>
    </row>
    <row r="319" spans="1:9" ht="155" x14ac:dyDescent="0.35">
      <c r="A319" s="1" t="s">
        <v>3726</v>
      </c>
      <c r="B319" s="2" t="s">
        <v>3736</v>
      </c>
      <c r="C319" s="9" t="s">
        <v>3737</v>
      </c>
      <c r="D319" s="6" t="s">
        <v>3738</v>
      </c>
      <c r="E319" s="3" t="s">
        <v>38</v>
      </c>
      <c r="F319" s="3" t="s">
        <v>38</v>
      </c>
      <c r="G319" s="3" t="s">
        <v>38</v>
      </c>
      <c r="H319" s="5" t="s">
        <v>1429</v>
      </c>
      <c r="I319" s="30">
        <v>40358</v>
      </c>
    </row>
    <row r="320" spans="1:9" ht="139.5" x14ac:dyDescent="0.35">
      <c r="A320" s="1" t="s">
        <v>3726</v>
      </c>
      <c r="B320" s="2" t="s">
        <v>3739</v>
      </c>
      <c r="C320" s="8" t="s">
        <v>3740</v>
      </c>
      <c r="D320" s="6" t="s">
        <v>3741</v>
      </c>
      <c r="E320" s="3" t="s">
        <v>38</v>
      </c>
      <c r="F320" s="3" t="s">
        <v>38</v>
      </c>
      <c r="G320" s="3" t="s">
        <v>38</v>
      </c>
      <c r="H320" s="5" t="s">
        <v>2767</v>
      </c>
      <c r="I320" s="30">
        <v>41375</v>
      </c>
    </row>
    <row r="321" spans="1:9" ht="108.5" x14ac:dyDescent="0.35">
      <c r="A321" s="1" t="s">
        <v>3726</v>
      </c>
      <c r="B321" s="2" t="s">
        <v>3742</v>
      </c>
      <c r="C321" s="8" t="s">
        <v>3743</v>
      </c>
      <c r="D321" s="6" t="s">
        <v>3744</v>
      </c>
      <c r="E321" s="3" t="s">
        <v>38</v>
      </c>
      <c r="F321" s="3" t="s">
        <v>38</v>
      </c>
      <c r="G321" s="3" t="s">
        <v>38</v>
      </c>
      <c r="H321" s="5" t="s">
        <v>1429</v>
      </c>
      <c r="I321" s="30">
        <v>43592</v>
      </c>
    </row>
    <row r="322" spans="1:9" ht="77.5" x14ac:dyDescent="0.35">
      <c r="A322" s="1" t="s">
        <v>3726</v>
      </c>
      <c r="B322" s="2" t="s">
        <v>3745</v>
      </c>
      <c r="C322" s="8" t="s">
        <v>3746</v>
      </c>
      <c r="D322" s="6" t="s">
        <v>3747</v>
      </c>
      <c r="E322" s="3" t="s">
        <v>38</v>
      </c>
      <c r="F322" s="3" t="s">
        <v>38</v>
      </c>
      <c r="G322" s="3" t="s">
        <v>38</v>
      </c>
      <c r="H322" s="5" t="s">
        <v>1429</v>
      </c>
      <c r="I322" s="30">
        <v>44138</v>
      </c>
    </row>
    <row r="323" spans="1:9" ht="46.5" x14ac:dyDescent="0.35">
      <c r="A323" s="1" t="s">
        <v>3726</v>
      </c>
      <c r="B323" s="2" t="s">
        <v>926</v>
      </c>
      <c r="C323" s="8" t="s">
        <v>3748</v>
      </c>
      <c r="D323" s="6" t="s">
        <v>3749</v>
      </c>
      <c r="E323" s="3" t="s">
        <v>38</v>
      </c>
      <c r="F323" s="3" t="s">
        <v>38</v>
      </c>
      <c r="G323" s="3" t="s">
        <v>38</v>
      </c>
      <c r="H323" s="5" t="s">
        <v>1429</v>
      </c>
      <c r="I323" s="30">
        <v>44494</v>
      </c>
    </row>
    <row r="324" spans="1:9" ht="201.5" x14ac:dyDescent="0.35">
      <c r="A324" s="1" t="s">
        <v>3750</v>
      </c>
      <c r="B324" s="2" t="s">
        <v>3751</v>
      </c>
      <c r="C324" s="9" t="s">
        <v>3752</v>
      </c>
      <c r="D324" s="6" t="s">
        <v>3753</v>
      </c>
      <c r="E324" s="3" t="s">
        <v>38</v>
      </c>
      <c r="F324" s="3" t="s">
        <v>38</v>
      </c>
      <c r="G324" s="3" t="s">
        <v>38</v>
      </c>
      <c r="H324" s="5" t="s">
        <v>1429</v>
      </c>
      <c r="I324" s="30">
        <v>38546</v>
      </c>
    </row>
    <row r="325" spans="1:9" ht="77.5" x14ac:dyDescent="0.35">
      <c r="A325" s="1" t="s">
        <v>3750</v>
      </c>
      <c r="B325" s="2" t="s">
        <v>3754</v>
      </c>
      <c r="C325" s="8" t="s">
        <v>3755</v>
      </c>
      <c r="D325" s="6" t="s">
        <v>3756</v>
      </c>
      <c r="E325" s="3" t="s">
        <v>38</v>
      </c>
      <c r="F325" s="3" t="s">
        <v>38</v>
      </c>
      <c r="G325" s="3" t="s">
        <v>38</v>
      </c>
      <c r="H325" s="5" t="s">
        <v>2767</v>
      </c>
      <c r="I325" s="30">
        <v>38694</v>
      </c>
    </row>
    <row r="326" spans="1:9" ht="93" x14ac:dyDescent="0.35">
      <c r="A326" s="1" t="s">
        <v>3750</v>
      </c>
      <c r="B326" s="2" t="s">
        <v>3757</v>
      </c>
      <c r="C326" s="8" t="s">
        <v>3758</v>
      </c>
      <c r="D326" s="6" t="s">
        <v>3759</v>
      </c>
      <c r="E326" s="3" t="s">
        <v>38</v>
      </c>
      <c r="F326" s="3" t="s">
        <v>38</v>
      </c>
      <c r="G326" s="3" t="s">
        <v>38</v>
      </c>
      <c r="H326" s="5" t="s">
        <v>1429</v>
      </c>
      <c r="I326" s="30">
        <v>39020</v>
      </c>
    </row>
    <row r="327" spans="1:9" ht="201.5" x14ac:dyDescent="0.35">
      <c r="A327" s="1" t="s">
        <v>3750</v>
      </c>
      <c r="B327" s="2" t="s">
        <v>3760</v>
      </c>
      <c r="C327" s="9" t="s">
        <v>3761</v>
      </c>
      <c r="D327" s="6" t="s">
        <v>3762</v>
      </c>
      <c r="E327" s="3" t="s">
        <v>38</v>
      </c>
      <c r="F327" s="3" t="s">
        <v>38</v>
      </c>
      <c r="G327" s="3" t="s">
        <v>38</v>
      </c>
      <c r="H327" s="5" t="s">
        <v>1429</v>
      </c>
      <c r="I327" s="30">
        <v>39077</v>
      </c>
    </row>
    <row r="328" spans="1:9" ht="46.5" x14ac:dyDescent="0.35">
      <c r="A328" s="1" t="s">
        <v>3750</v>
      </c>
      <c r="B328" s="2" t="s">
        <v>3763</v>
      </c>
      <c r="C328" s="8" t="s">
        <v>3764</v>
      </c>
      <c r="D328" s="6" t="s">
        <v>3765</v>
      </c>
      <c r="E328" s="3" t="s">
        <v>38</v>
      </c>
      <c r="F328" s="3" t="s">
        <v>38</v>
      </c>
      <c r="G328" s="3" t="s">
        <v>38</v>
      </c>
      <c r="H328" s="5" t="s">
        <v>2767</v>
      </c>
      <c r="I328" s="30">
        <v>39323</v>
      </c>
    </row>
    <row r="329" spans="1:9" ht="248" x14ac:dyDescent="0.35">
      <c r="A329" s="1" t="s">
        <v>3750</v>
      </c>
      <c r="B329" s="2" t="s">
        <v>3766</v>
      </c>
      <c r="C329" s="9" t="s">
        <v>3767</v>
      </c>
      <c r="D329" s="6" t="s">
        <v>3768</v>
      </c>
      <c r="E329" s="3" t="s">
        <v>38</v>
      </c>
      <c r="F329" s="3" t="s">
        <v>38</v>
      </c>
      <c r="G329" s="3" t="s">
        <v>38</v>
      </c>
      <c r="H329" s="5" t="s">
        <v>1429</v>
      </c>
      <c r="I329" s="30">
        <v>39169</v>
      </c>
    </row>
    <row r="330" spans="1:9" ht="77.5" x14ac:dyDescent="0.35">
      <c r="A330" s="1" t="s">
        <v>3750</v>
      </c>
      <c r="B330" s="2" t="s">
        <v>3769</v>
      </c>
      <c r="C330" s="8" t="s">
        <v>3770</v>
      </c>
      <c r="D330" s="6" t="s">
        <v>3771</v>
      </c>
      <c r="E330" s="3" t="s">
        <v>38</v>
      </c>
      <c r="F330" s="3" t="s">
        <v>38</v>
      </c>
      <c r="G330" s="3" t="s">
        <v>38</v>
      </c>
      <c r="H330" s="5" t="s">
        <v>1429</v>
      </c>
      <c r="I330" s="30">
        <v>39170</v>
      </c>
    </row>
    <row r="331" spans="1:9" ht="93" x14ac:dyDescent="0.35">
      <c r="A331" s="1" t="s">
        <v>3750</v>
      </c>
      <c r="B331" s="2" t="s">
        <v>3772</v>
      </c>
      <c r="C331" s="9" t="s">
        <v>3773</v>
      </c>
      <c r="D331" s="6" t="s">
        <v>3774</v>
      </c>
      <c r="E331" s="3" t="s">
        <v>38</v>
      </c>
      <c r="F331" s="3" t="s">
        <v>38</v>
      </c>
      <c r="G331" s="3" t="s">
        <v>38</v>
      </c>
      <c r="H331" s="5" t="s">
        <v>1429</v>
      </c>
      <c r="I331" s="30">
        <v>39721</v>
      </c>
    </row>
    <row r="332" spans="1:9" ht="170.5" x14ac:dyDescent="0.35">
      <c r="A332" s="1" t="s">
        <v>3750</v>
      </c>
      <c r="B332" s="2" t="s">
        <v>3775</v>
      </c>
      <c r="C332" s="9" t="s">
        <v>3776</v>
      </c>
      <c r="D332" s="6" t="s">
        <v>3777</v>
      </c>
      <c r="E332" s="3" t="s">
        <v>38</v>
      </c>
      <c r="F332" s="3" t="s">
        <v>38</v>
      </c>
      <c r="G332" s="3" t="s">
        <v>38</v>
      </c>
      <c r="H332" s="5" t="s">
        <v>1429</v>
      </c>
      <c r="I332" s="30">
        <v>39727</v>
      </c>
    </row>
    <row r="333" spans="1:9" ht="155" x14ac:dyDescent="0.35">
      <c r="A333" s="1" t="s">
        <v>3750</v>
      </c>
      <c r="B333" s="2" t="s">
        <v>3778</v>
      </c>
      <c r="C333" s="8" t="s">
        <v>3779</v>
      </c>
      <c r="D333" s="6" t="s">
        <v>3780</v>
      </c>
      <c r="E333" s="3" t="s">
        <v>38</v>
      </c>
      <c r="F333" s="3" t="s">
        <v>38</v>
      </c>
      <c r="G333" s="3" t="s">
        <v>38</v>
      </c>
      <c r="H333" s="5" t="s">
        <v>1429</v>
      </c>
      <c r="I333" s="30">
        <v>39762</v>
      </c>
    </row>
    <row r="334" spans="1:9" ht="124" x14ac:dyDescent="0.35">
      <c r="A334" s="1" t="s">
        <v>3750</v>
      </c>
      <c r="B334" s="2" t="s">
        <v>3781</v>
      </c>
      <c r="C334" s="9" t="s">
        <v>3782</v>
      </c>
      <c r="D334" s="6" t="s">
        <v>3783</v>
      </c>
      <c r="E334" s="3" t="s">
        <v>38</v>
      </c>
      <c r="F334" s="3" t="s">
        <v>38</v>
      </c>
      <c r="G334" s="3" t="s">
        <v>38</v>
      </c>
      <c r="H334" s="5" t="s">
        <v>1429</v>
      </c>
      <c r="I334" s="30">
        <v>39794</v>
      </c>
    </row>
    <row r="335" spans="1:9" ht="77.5" x14ac:dyDescent="0.35">
      <c r="A335" s="1" t="s">
        <v>3750</v>
      </c>
      <c r="B335" s="2" t="s">
        <v>3784</v>
      </c>
      <c r="C335" s="8" t="s">
        <v>3785</v>
      </c>
      <c r="D335" s="6" t="s">
        <v>3786</v>
      </c>
      <c r="E335" s="3" t="s">
        <v>38</v>
      </c>
      <c r="F335" s="3" t="s">
        <v>38</v>
      </c>
      <c r="G335" s="3" t="s">
        <v>38</v>
      </c>
      <c r="H335" s="5" t="s">
        <v>2767</v>
      </c>
      <c r="I335" s="30">
        <v>39926</v>
      </c>
    </row>
    <row r="336" spans="1:9" ht="77.5" x14ac:dyDescent="0.35">
      <c r="A336" s="1" t="s">
        <v>3750</v>
      </c>
      <c r="B336" s="2" t="s">
        <v>3787</v>
      </c>
      <c r="C336" s="8" t="s">
        <v>3788</v>
      </c>
      <c r="D336" s="9" t="s">
        <v>3789</v>
      </c>
      <c r="E336" s="3" t="s">
        <v>38</v>
      </c>
      <c r="F336" s="3" t="s">
        <v>38</v>
      </c>
      <c r="G336" s="3" t="s">
        <v>38</v>
      </c>
      <c r="H336" s="5" t="s">
        <v>1429</v>
      </c>
      <c r="I336" s="30">
        <v>39836</v>
      </c>
    </row>
    <row r="337" spans="1:9" ht="108.5" x14ac:dyDescent="0.35">
      <c r="A337" s="1" t="s">
        <v>3750</v>
      </c>
      <c r="B337" s="2" t="s">
        <v>3790</v>
      </c>
      <c r="C337" s="8" t="s">
        <v>3791</v>
      </c>
      <c r="D337" s="6" t="s">
        <v>3792</v>
      </c>
      <c r="E337" s="3" t="s">
        <v>38</v>
      </c>
      <c r="F337" s="3" t="s">
        <v>38</v>
      </c>
      <c r="G337" s="3" t="s">
        <v>38</v>
      </c>
      <c r="H337" s="5" t="s">
        <v>1429</v>
      </c>
      <c r="I337" s="30">
        <v>39987</v>
      </c>
    </row>
    <row r="338" spans="1:9" ht="201.5" x14ac:dyDescent="0.35">
      <c r="A338" s="1" t="s">
        <v>3750</v>
      </c>
      <c r="B338" s="2" t="s">
        <v>3793</v>
      </c>
      <c r="C338" s="9" t="s">
        <v>3794</v>
      </c>
      <c r="D338" s="6" t="s">
        <v>3795</v>
      </c>
      <c r="E338" s="3" t="s">
        <v>38</v>
      </c>
      <c r="F338" s="3" t="s">
        <v>296</v>
      </c>
      <c r="G338" s="3" t="s">
        <v>38</v>
      </c>
      <c r="H338" s="5" t="s">
        <v>1429</v>
      </c>
      <c r="I338" s="30">
        <v>40036</v>
      </c>
    </row>
    <row r="339" spans="1:9" ht="155" x14ac:dyDescent="0.35">
      <c r="A339" s="1" t="s">
        <v>3750</v>
      </c>
      <c r="B339" s="2" t="s">
        <v>3796</v>
      </c>
      <c r="C339" s="9" t="s">
        <v>3797</v>
      </c>
      <c r="D339" s="6" t="s">
        <v>3798</v>
      </c>
      <c r="E339" s="3" t="s">
        <v>38</v>
      </c>
      <c r="F339" s="3" t="s">
        <v>296</v>
      </c>
      <c r="G339" s="3" t="s">
        <v>38</v>
      </c>
      <c r="H339" s="5" t="s">
        <v>3799</v>
      </c>
      <c r="I339" s="30">
        <v>40289</v>
      </c>
    </row>
    <row r="340" spans="1:9" ht="124" x14ac:dyDescent="0.35">
      <c r="A340" s="1" t="s">
        <v>3750</v>
      </c>
      <c r="B340" s="2" t="s">
        <v>3800</v>
      </c>
      <c r="C340" s="8" t="s">
        <v>3801</v>
      </c>
      <c r="D340" s="6" t="s">
        <v>3802</v>
      </c>
      <c r="E340" s="3" t="s">
        <v>38</v>
      </c>
      <c r="F340" s="3" t="s">
        <v>38</v>
      </c>
      <c r="G340" s="3" t="s">
        <v>38</v>
      </c>
      <c r="H340" s="5" t="s">
        <v>1429</v>
      </c>
      <c r="I340" s="30">
        <v>40353</v>
      </c>
    </row>
    <row r="341" spans="1:9" ht="201.5" x14ac:dyDescent="0.35">
      <c r="A341" s="1" t="s">
        <v>3750</v>
      </c>
      <c r="B341" s="2" t="s">
        <v>3803</v>
      </c>
      <c r="C341" s="8" t="s">
        <v>3804</v>
      </c>
      <c r="D341" s="6" t="s">
        <v>3805</v>
      </c>
      <c r="E341" s="3" t="s">
        <v>38</v>
      </c>
      <c r="F341" s="3" t="s">
        <v>38</v>
      </c>
      <c r="G341" s="3" t="s">
        <v>38</v>
      </c>
      <c r="H341" s="5" t="s">
        <v>1429</v>
      </c>
      <c r="I341" s="30">
        <v>40647</v>
      </c>
    </row>
    <row r="342" spans="1:9" ht="124" x14ac:dyDescent="0.35">
      <c r="A342" s="1" t="s">
        <v>3750</v>
      </c>
      <c r="B342" s="2" t="s">
        <v>3806</v>
      </c>
      <c r="C342" s="8" t="s">
        <v>3807</v>
      </c>
      <c r="D342" s="6" t="s">
        <v>3808</v>
      </c>
      <c r="E342" s="3" t="s">
        <v>38</v>
      </c>
      <c r="F342" s="3" t="s">
        <v>38</v>
      </c>
      <c r="G342" s="3" t="s">
        <v>38</v>
      </c>
      <c r="H342" s="5" t="s">
        <v>1429</v>
      </c>
      <c r="I342" s="30">
        <v>40723</v>
      </c>
    </row>
    <row r="343" spans="1:9" ht="77.5" x14ac:dyDescent="0.35">
      <c r="A343" s="1" t="s">
        <v>3750</v>
      </c>
      <c r="B343" s="2" t="s">
        <v>3809</v>
      </c>
      <c r="C343" s="8" t="s">
        <v>3810</v>
      </c>
      <c r="D343" s="6" t="s">
        <v>3811</v>
      </c>
      <c r="E343" s="3" t="s">
        <v>38</v>
      </c>
      <c r="F343" s="3" t="s">
        <v>38</v>
      </c>
      <c r="G343" s="3" t="s">
        <v>38</v>
      </c>
      <c r="H343" s="5" t="s">
        <v>1429</v>
      </c>
      <c r="I343" s="30">
        <v>40576</v>
      </c>
    </row>
    <row r="344" spans="1:9" ht="124" x14ac:dyDescent="0.35">
      <c r="A344" s="1" t="s">
        <v>3750</v>
      </c>
      <c r="B344" s="2" t="s">
        <v>3812</v>
      </c>
      <c r="C344" s="8" t="s">
        <v>3813</v>
      </c>
      <c r="D344" s="6" t="s">
        <v>3814</v>
      </c>
      <c r="E344" s="3" t="s">
        <v>38</v>
      </c>
      <c r="F344" s="3" t="s">
        <v>38</v>
      </c>
      <c r="G344" s="3" t="s">
        <v>38</v>
      </c>
      <c r="H344" s="5" t="s">
        <v>1429</v>
      </c>
      <c r="I344" s="30">
        <v>40801</v>
      </c>
    </row>
    <row r="345" spans="1:9" ht="248" x14ac:dyDescent="0.35">
      <c r="A345" s="1" t="s">
        <v>3750</v>
      </c>
      <c r="B345" s="2" t="s">
        <v>3815</v>
      </c>
      <c r="C345" s="8" t="s">
        <v>3816</v>
      </c>
      <c r="D345" s="6" t="s">
        <v>4987</v>
      </c>
      <c r="E345" s="3" t="s">
        <v>38</v>
      </c>
      <c r="F345" s="3" t="s">
        <v>296</v>
      </c>
      <c r="G345" s="3" t="s">
        <v>38</v>
      </c>
      <c r="H345" s="5" t="s">
        <v>1429</v>
      </c>
      <c r="I345" s="32">
        <v>40998</v>
      </c>
    </row>
    <row r="346" spans="1:9" ht="108.5" x14ac:dyDescent="0.35">
      <c r="A346" s="1" t="s">
        <v>3750</v>
      </c>
      <c r="B346" s="2" t="s">
        <v>3817</v>
      </c>
      <c r="C346" s="8" t="s">
        <v>3818</v>
      </c>
      <c r="D346" s="6" t="s">
        <v>3819</v>
      </c>
      <c r="E346" s="3" t="s">
        <v>38</v>
      </c>
      <c r="F346" s="3" t="s">
        <v>38</v>
      </c>
      <c r="G346" s="3" t="s">
        <v>38</v>
      </c>
      <c r="H346" s="5" t="s">
        <v>1429</v>
      </c>
      <c r="I346" s="30">
        <v>41008</v>
      </c>
    </row>
    <row r="347" spans="1:9" ht="62" x14ac:dyDescent="0.35">
      <c r="A347" s="1" t="s">
        <v>3750</v>
      </c>
      <c r="B347" s="2" t="s">
        <v>3820</v>
      </c>
      <c r="C347" s="8" t="s">
        <v>3821</v>
      </c>
      <c r="D347" s="6" t="s">
        <v>3822</v>
      </c>
      <c r="E347" s="3" t="s">
        <v>38</v>
      </c>
      <c r="F347" s="3" t="s">
        <v>38</v>
      </c>
      <c r="G347" s="3" t="s">
        <v>38</v>
      </c>
      <c r="H347" s="5" t="s">
        <v>2767</v>
      </c>
      <c r="I347" s="30">
        <v>41066</v>
      </c>
    </row>
    <row r="348" spans="1:9" ht="93" x14ac:dyDescent="0.35">
      <c r="A348" s="1" t="s">
        <v>3750</v>
      </c>
      <c r="B348" s="2" t="s">
        <v>3823</v>
      </c>
      <c r="C348" s="8" t="s">
        <v>3824</v>
      </c>
      <c r="D348" s="6" t="s">
        <v>3825</v>
      </c>
      <c r="E348" s="3" t="s">
        <v>38</v>
      </c>
      <c r="F348" s="3" t="s">
        <v>296</v>
      </c>
      <c r="G348" s="3" t="s">
        <v>38</v>
      </c>
      <c r="H348" s="5" t="s">
        <v>1429</v>
      </c>
      <c r="I348" s="30">
        <v>41089</v>
      </c>
    </row>
    <row r="349" spans="1:9" ht="108.5" x14ac:dyDescent="0.35">
      <c r="A349" s="1" t="s">
        <v>3750</v>
      </c>
      <c r="B349" s="2" t="s">
        <v>3826</v>
      </c>
      <c r="C349" s="8" t="s">
        <v>3827</v>
      </c>
      <c r="D349" s="6" t="s">
        <v>3828</v>
      </c>
      <c r="E349" s="3" t="s">
        <v>38</v>
      </c>
      <c r="F349" s="3" t="s">
        <v>38</v>
      </c>
      <c r="G349" s="3" t="s">
        <v>38</v>
      </c>
      <c r="H349" s="5" t="s">
        <v>1429</v>
      </c>
      <c r="I349" s="30">
        <v>41158</v>
      </c>
    </row>
    <row r="350" spans="1:9" ht="124" x14ac:dyDescent="0.35">
      <c r="A350" s="1" t="s">
        <v>3750</v>
      </c>
      <c r="B350" s="2" t="s">
        <v>3829</v>
      </c>
      <c r="C350" s="8" t="s">
        <v>3830</v>
      </c>
      <c r="D350" s="6" t="s">
        <v>3831</v>
      </c>
      <c r="E350" s="3" t="s">
        <v>38</v>
      </c>
      <c r="F350" s="3" t="s">
        <v>38</v>
      </c>
      <c r="G350" s="3" t="s">
        <v>38</v>
      </c>
      <c r="H350" s="5" t="s">
        <v>1429</v>
      </c>
      <c r="I350" s="30">
        <v>40949</v>
      </c>
    </row>
    <row r="351" spans="1:9" ht="155" x14ac:dyDescent="0.35">
      <c r="A351" s="1" t="s">
        <v>3750</v>
      </c>
      <c r="B351" s="2" t="s">
        <v>3832</v>
      </c>
      <c r="C351" s="8" t="s">
        <v>3833</v>
      </c>
      <c r="D351" s="6" t="s">
        <v>3834</v>
      </c>
      <c r="E351" s="3" t="s">
        <v>38</v>
      </c>
      <c r="F351" s="3" t="s">
        <v>38</v>
      </c>
      <c r="G351" s="3" t="s">
        <v>38</v>
      </c>
      <c r="H351" s="5" t="s">
        <v>1429</v>
      </c>
      <c r="I351" s="30">
        <v>41226</v>
      </c>
    </row>
    <row r="352" spans="1:9" ht="139.5" x14ac:dyDescent="0.35">
      <c r="A352" s="1" t="s">
        <v>3750</v>
      </c>
      <c r="B352" s="2" t="s">
        <v>3835</v>
      </c>
      <c r="C352" s="8" t="s">
        <v>3836</v>
      </c>
      <c r="D352" s="6" t="s">
        <v>3837</v>
      </c>
      <c r="E352" s="3" t="s">
        <v>38</v>
      </c>
      <c r="F352" s="3" t="s">
        <v>38</v>
      </c>
      <c r="G352" s="3" t="s">
        <v>38</v>
      </c>
      <c r="H352" s="5" t="s">
        <v>1429</v>
      </c>
      <c r="I352" s="30">
        <v>41513</v>
      </c>
    </row>
    <row r="353" spans="1:9" ht="170.5" x14ac:dyDescent="0.35">
      <c r="A353" s="1" t="s">
        <v>3750</v>
      </c>
      <c r="B353" s="2" t="s">
        <v>3838</v>
      </c>
      <c r="C353" s="8" t="s">
        <v>3839</v>
      </c>
      <c r="D353" s="6" t="s">
        <v>3840</v>
      </c>
      <c r="E353" s="3" t="s">
        <v>38</v>
      </c>
      <c r="F353" s="3" t="s">
        <v>38</v>
      </c>
      <c r="G353" s="3" t="s">
        <v>38</v>
      </c>
      <c r="H353" s="5" t="s">
        <v>3841</v>
      </c>
      <c r="I353" s="30">
        <v>41283</v>
      </c>
    </row>
    <row r="354" spans="1:9" ht="170.5" x14ac:dyDescent="0.35">
      <c r="A354" s="1" t="s">
        <v>3750</v>
      </c>
      <c r="B354" s="2" t="s">
        <v>3842</v>
      </c>
      <c r="C354" s="8" t="s">
        <v>3843</v>
      </c>
      <c r="D354" s="6" t="s">
        <v>3844</v>
      </c>
      <c r="E354" s="3" t="s">
        <v>38</v>
      </c>
      <c r="F354" s="3" t="s">
        <v>38</v>
      </c>
      <c r="G354" s="3" t="s">
        <v>38</v>
      </c>
      <c r="H354" s="5" t="s">
        <v>1429</v>
      </c>
      <c r="I354" s="30">
        <v>41571</v>
      </c>
    </row>
    <row r="355" spans="1:9" ht="155" x14ac:dyDescent="0.35">
      <c r="A355" s="1" t="s">
        <v>3750</v>
      </c>
      <c r="B355" s="2" t="s">
        <v>3845</v>
      </c>
      <c r="C355" s="9" t="s">
        <v>3846</v>
      </c>
      <c r="D355" s="6" t="s">
        <v>3847</v>
      </c>
      <c r="E355" s="3" t="s">
        <v>38</v>
      </c>
      <c r="F355" s="3" t="s">
        <v>38</v>
      </c>
      <c r="G355" s="3" t="s">
        <v>38</v>
      </c>
      <c r="H355" s="5" t="s">
        <v>1429</v>
      </c>
      <c r="I355" s="30">
        <v>41319</v>
      </c>
    </row>
    <row r="356" spans="1:9" ht="155" x14ac:dyDescent="0.35">
      <c r="A356" s="1" t="s">
        <v>3750</v>
      </c>
      <c r="B356" s="2" t="s">
        <v>3848</v>
      </c>
      <c r="C356" s="8" t="s">
        <v>3849</v>
      </c>
      <c r="D356" s="6" t="s">
        <v>3850</v>
      </c>
      <c r="E356" s="3" t="s">
        <v>38</v>
      </c>
      <c r="F356" s="3" t="s">
        <v>38</v>
      </c>
      <c r="G356" s="3" t="s">
        <v>38</v>
      </c>
      <c r="H356" s="5" t="s">
        <v>1429</v>
      </c>
      <c r="I356" s="30">
        <v>41610</v>
      </c>
    </row>
    <row r="357" spans="1:9" ht="93" x14ac:dyDescent="0.35">
      <c r="A357" s="1" t="s">
        <v>3750</v>
      </c>
      <c r="B357" s="2" t="s">
        <v>3851</v>
      </c>
      <c r="C357" s="8" t="s">
        <v>3852</v>
      </c>
      <c r="D357" s="6" t="s">
        <v>3853</v>
      </c>
      <c r="E357" s="3" t="s">
        <v>38</v>
      </c>
      <c r="F357" s="3" t="s">
        <v>38</v>
      </c>
      <c r="G357" s="3" t="s">
        <v>38</v>
      </c>
      <c r="H357" s="5" t="s">
        <v>1429</v>
      </c>
      <c r="I357" s="30">
        <v>41794</v>
      </c>
    </row>
    <row r="358" spans="1:9" ht="93" x14ac:dyDescent="0.35">
      <c r="A358" s="1" t="s">
        <v>3750</v>
      </c>
      <c r="B358" s="2" t="s">
        <v>3854</v>
      </c>
      <c r="C358" s="8" t="s">
        <v>3855</v>
      </c>
      <c r="D358" s="6" t="s">
        <v>3856</v>
      </c>
      <c r="E358" s="3" t="s">
        <v>38</v>
      </c>
      <c r="F358" s="3" t="s">
        <v>38</v>
      </c>
      <c r="G358" s="3" t="s">
        <v>38</v>
      </c>
      <c r="H358" s="5" t="s">
        <v>1429</v>
      </c>
      <c r="I358" s="30">
        <v>41816</v>
      </c>
    </row>
    <row r="359" spans="1:9" ht="155" x14ac:dyDescent="0.35">
      <c r="A359" s="1" t="s">
        <v>3750</v>
      </c>
      <c r="B359" s="2" t="s">
        <v>3857</v>
      </c>
      <c r="C359" s="8" t="s">
        <v>3858</v>
      </c>
      <c r="D359" s="6" t="s">
        <v>3859</v>
      </c>
      <c r="E359" s="3" t="s">
        <v>38</v>
      </c>
      <c r="F359" s="3" t="s">
        <v>38</v>
      </c>
      <c r="G359" s="3" t="s">
        <v>296</v>
      </c>
      <c r="H359" s="5" t="s">
        <v>1429</v>
      </c>
      <c r="I359" s="30">
        <v>41830</v>
      </c>
    </row>
    <row r="360" spans="1:9" ht="201.5" x14ac:dyDescent="0.35">
      <c r="A360" s="1" t="s">
        <v>3750</v>
      </c>
      <c r="B360" s="2" t="s">
        <v>3860</v>
      </c>
      <c r="C360" s="8" t="s">
        <v>3861</v>
      </c>
      <c r="D360" s="6" t="s">
        <v>3862</v>
      </c>
      <c r="E360" s="3" t="s">
        <v>38</v>
      </c>
      <c r="F360" s="3" t="s">
        <v>296</v>
      </c>
      <c r="G360" s="3" t="s">
        <v>38</v>
      </c>
      <c r="H360" s="5" t="s">
        <v>1429</v>
      </c>
      <c r="I360" s="30">
        <v>41982</v>
      </c>
    </row>
    <row r="361" spans="1:9" ht="155" x14ac:dyDescent="0.35">
      <c r="A361" s="1" t="s">
        <v>3750</v>
      </c>
      <c r="B361" s="2" t="s">
        <v>3863</v>
      </c>
      <c r="C361" s="8" t="s">
        <v>3864</v>
      </c>
      <c r="D361" s="6" t="s">
        <v>3865</v>
      </c>
      <c r="E361" s="3" t="s">
        <v>38</v>
      </c>
      <c r="F361" s="3" t="s">
        <v>38</v>
      </c>
      <c r="G361" s="3" t="s">
        <v>38</v>
      </c>
      <c r="H361" s="5" t="s">
        <v>1429</v>
      </c>
      <c r="I361" s="30">
        <v>41702</v>
      </c>
    </row>
    <row r="362" spans="1:9" ht="186" x14ac:dyDescent="0.35">
      <c r="A362" s="1" t="s">
        <v>3750</v>
      </c>
      <c r="B362" s="2" t="s">
        <v>3866</v>
      </c>
      <c r="C362" s="8" t="s">
        <v>3867</v>
      </c>
      <c r="D362" s="6" t="s">
        <v>3868</v>
      </c>
      <c r="E362" s="3" t="s">
        <v>38</v>
      </c>
      <c r="F362" s="3" t="s">
        <v>296</v>
      </c>
      <c r="G362" s="3" t="s">
        <v>38</v>
      </c>
      <c r="H362" s="5" t="s">
        <v>3869</v>
      </c>
      <c r="I362" s="30">
        <v>42090</v>
      </c>
    </row>
    <row r="363" spans="1:9" ht="46.5" x14ac:dyDescent="0.35">
      <c r="A363" s="1" t="s">
        <v>3750</v>
      </c>
      <c r="B363" s="2" t="s">
        <v>3870</v>
      </c>
      <c r="C363" s="8" t="s">
        <v>3871</v>
      </c>
      <c r="D363" s="6" t="s">
        <v>3872</v>
      </c>
      <c r="E363" s="3" t="s">
        <v>38</v>
      </c>
      <c r="F363" s="3" t="s">
        <v>38</v>
      </c>
      <c r="G363" s="3" t="s">
        <v>38</v>
      </c>
      <c r="H363" s="5" t="s">
        <v>1429</v>
      </c>
      <c r="I363" s="30">
        <v>42208</v>
      </c>
    </row>
    <row r="364" spans="1:9" ht="310" x14ac:dyDescent="0.35">
      <c r="A364" s="1" t="s">
        <v>3750</v>
      </c>
      <c r="B364" s="2" t="s">
        <v>3873</v>
      </c>
      <c r="C364" s="8" t="s">
        <v>3874</v>
      </c>
      <c r="D364" s="6" t="s">
        <v>4988</v>
      </c>
      <c r="E364" s="3" t="s">
        <v>38</v>
      </c>
      <c r="F364" s="3" t="s">
        <v>38</v>
      </c>
      <c r="G364" s="3" t="s">
        <v>38</v>
      </c>
      <c r="H364" s="5" t="s">
        <v>1429</v>
      </c>
      <c r="I364" s="30">
        <v>42237</v>
      </c>
    </row>
    <row r="365" spans="1:9" ht="294.5" x14ac:dyDescent="0.35">
      <c r="A365" s="1" t="s">
        <v>3750</v>
      </c>
      <c r="B365" s="2" t="s">
        <v>3875</v>
      </c>
      <c r="C365" s="8" t="s">
        <v>3876</v>
      </c>
      <c r="D365" s="6" t="s">
        <v>4989</v>
      </c>
      <c r="E365" s="3" t="s">
        <v>38</v>
      </c>
      <c r="F365" s="3" t="s">
        <v>38</v>
      </c>
      <c r="G365" s="3" t="s">
        <v>38</v>
      </c>
      <c r="H365" s="5" t="s">
        <v>1429</v>
      </c>
      <c r="I365" s="30">
        <v>42044</v>
      </c>
    </row>
    <row r="366" spans="1:9" ht="124" x14ac:dyDescent="0.35">
      <c r="A366" s="1" t="s">
        <v>3750</v>
      </c>
      <c r="B366" s="2" t="s">
        <v>3877</v>
      </c>
      <c r="C366" s="8" t="s">
        <v>3878</v>
      </c>
      <c r="D366" s="6" t="s">
        <v>3879</v>
      </c>
      <c r="E366" s="3" t="s">
        <v>38</v>
      </c>
      <c r="F366" s="3" t="s">
        <v>296</v>
      </c>
      <c r="G366" s="3" t="s">
        <v>38</v>
      </c>
      <c r="H366" s="5" t="s">
        <v>1429</v>
      </c>
      <c r="I366" s="30">
        <v>42296</v>
      </c>
    </row>
    <row r="367" spans="1:9" ht="93" x14ac:dyDescent="0.35">
      <c r="A367" s="1" t="s">
        <v>3750</v>
      </c>
      <c r="B367" s="2" t="s">
        <v>3880</v>
      </c>
      <c r="C367" s="8" t="s">
        <v>3881</v>
      </c>
      <c r="D367" s="6" t="s">
        <v>3882</v>
      </c>
      <c r="E367" s="3" t="s">
        <v>38</v>
      </c>
      <c r="F367" s="3" t="s">
        <v>38</v>
      </c>
      <c r="G367" s="3" t="s">
        <v>38</v>
      </c>
      <c r="H367" s="5" t="s">
        <v>1429</v>
      </c>
      <c r="I367" s="30">
        <v>42346</v>
      </c>
    </row>
    <row r="368" spans="1:9" ht="139.5" x14ac:dyDescent="0.35">
      <c r="A368" s="1" t="s">
        <v>3750</v>
      </c>
      <c r="B368" s="2" t="s">
        <v>2585</v>
      </c>
      <c r="C368" s="8" t="s">
        <v>3883</v>
      </c>
      <c r="D368" s="6" t="s">
        <v>3884</v>
      </c>
      <c r="E368" s="3" t="s">
        <v>38</v>
      </c>
      <c r="F368" s="3" t="s">
        <v>296</v>
      </c>
      <c r="G368" s="3" t="s">
        <v>38</v>
      </c>
      <c r="H368" s="5" t="s">
        <v>2767</v>
      </c>
      <c r="I368" s="30">
        <v>42522</v>
      </c>
    </row>
    <row r="369" spans="1:9" ht="186" x14ac:dyDescent="0.35">
      <c r="A369" s="1" t="s">
        <v>3750</v>
      </c>
      <c r="B369" s="2" t="s">
        <v>3885</v>
      </c>
      <c r="C369" s="8" t="s">
        <v>3886</v>
      </c>
      <c r="D369" s="6" t="s">
        <v>3887</v>
      </c>
      <c r="E369" s="3" t="s">
        <v>38</v>
      </c>
      <c r="F369" s="3" t="s">
        <v>38</v>
      </c>
      <c r="G369" s="3" t="s">
        <v>38</v>
      </c>
      <c r="H369" s="5" t="s">
        <v>1429</v>
      </c>
      <c r="I369" s="30">
        <v>42583</v>
      </c>
    </row>
    <row r="370" spans="1:9" ht="62" x14ac:dyDescent="0.35">
      <c r="A370" s="1" t="s">
        <v>3750</v>
      </c>
      <c r="B370" s="2" t="s">
        <v>3888</v>
      </c>
      <c r="C370" s="8" t="s">
        <v>3889</v>
      </c>
      <c r="D370" s="6" t="s">
        <v>3890</v>
      </c>
      <c r="E370" s="3" t="s">
        <v>38</v>
      </c>
      <c r="F370" s="3" t="s">
        <v>38</v>
      </c>
      <c r="G370" s="3" t="s">
        <v>38</v>
      </c>
      <c r="H370" s="5" t="s">
        <v>1429</v>
      </c>
      <c r="I370" s="30">
        <v>42621</v>
      </c>
    </row>
    <row r="371" spans="1:9" ht="93" x14ac:dyDescent="0.35">
      <c r="A371" s="1" t="s">
        <v>3750</v>
      </c>
      <c r="B371" s="2" t="s">
        <v>3891</v>
      </c>
      <c r="C371" s="8" t="s">
        <v>3892</v>
      </c>
      <c r="D371" s="6" t="s">
        <v>3893</v>
      </c>
      <c r="E371" s="3" t="s">
        <v>38</v>
      </c>
      <c r="F371" s="3" t="s">
        <v>38</v>
      </c>
      <c r="G371" s="3" t="s">
        <v>38</v>
      </c>
      <c r="H371" s="5" t="s">
        <v>2767</v>
      </c>
      <c r="I371" s="30">
        <v>42430</v>
      </c>
    </row>
    <row r="372" spans="1:9" ht="124" x14ac:dyDescent="0.35">
      <c r="A372" s="1" t="s">
        <v>3750</v>
      </c>
      <c r="B372" s="2" t="s">
        <v>3894</v>
      </c>
      <c r="C372" s="8" t="s">
        <v>3895</v>
      </c>
      <c r="D372" s="6" t="s">
        <v>3896</v>
      </c>
      <c r="E372" s="3" t="s">
        <v>38</v>
      </c>
      <c r="F372" s="3" t="s">
        <v>38</v>
      </c>
      <c r="G372" s="3" t="s">
        <v>38</v>
      </c>
      <c r="H372" s="5" t="s">
        <v>1429</v>
      </c>
      <c r="I372" s="30">
        <v>42376</v>
      </c>
    </row>
    <row r="373" spans="1:9" ht="201.5" x14ac:dyDescent="0.35">
      <c r="A373" s="1" t="s">
        <v>3750</v>
      </c>
      <c r="B373" s="2" t="s">
        <v>3897</v>
      </c>
      <c r="C373" s="8" t="s">
        <v>3898</v>
      </c>
      <c r="D373" s="6" t="s">
        <v>3899</v>
      </c>
      <c r="E373" s="3" t="s">
        <v>38</v>
      </c>
      <c r="F373" s="3" t="s">
        <v>38</v>
      </c>
      <c r="G373" s="3" t="s">
        <v>38</v>
      </c>
      <c r="H373" s="5" t="s">
        <v>1429</v>
      </c>
      <c r="I373" s="30">
        <v>42748</v>
      </c>
    </row>
    <row r="374" spans="1:9" ht="62" x14ac:dyDescent="0.35">
      <c r="A374" s="1" t="s">
        <v>3750</v>
      </c>
      <c r="B374" s="2" t="s">
        <v>3900</v>
      </c>
      <c r="C374" s="8" t="s">
        <v>3901</v>
      </c>
      <c r="D374" s="6" t="s">
        <v>3902</v>
      </c>
      <c r="E374" s="3" t="s">
        <v>38</v>
      </c>
      <c r="F374" s="3" t="s">
        <v>38</v>
      </c>
      <c r="G374" s="3" t="s">
        <v>38</v>
      </c>
      <c r="H374" s="5" t="s">
        <v>1429</v>
      </c>
      <c r="I374" s="30">
        <v>42849</v>
      </c>
    </row>
    <row r="375" spans="1:9" ht="46.5" x14ac:dyDescent="0.35">
      <c r="A375" s="1" t="s">
        <v>3750</v>
      </c>
      <c r="B375" s="2" t="s">
        <v>3903</v>
      </c>
      <c r="C375" s="8" t="s">
        <v>3904</v>
      </c>
      <c r="D375" s="6" t="s">
        <v>3905</v>
      </c>
      <c r="E375" s="3" t="s">
        <v>38</v>
      </c>
      <c r="F375" s="3" t="s">
        <v>38</v>
      </c>
      <c r="G375" s="3" t="s">
        <v>38</v>
      </c>
      <c r="H375" s="5" t="s">
        <v>1429</v>
      </c>
      <c r="I375" s="30">
        <v>43027</v>
      </c>
    </row>
    <row r="376" spans="1:9" ht="108.5" x14ac:dyDescent="0.35">
      <c r="A376" s="1" t="s">
        <v>3750</v>
      </c>
      <c r="B376" s="2" t="s">
        <v>3906</v>
      </c>
      <c r="C376" s="9" t="s">
        <v>3907</v>
      </c>
      <c r="D376" s="6" t="s">
        <v>3908</v>
      </c>
      <c r="E376" s="3" t="s">
        <v>38</v>
      </c>
      <c r="F376" s="3" t="s">
        <v>38</v>
      </c>
      <c r="G376" s="3" t="s">
        <v>38</v>
      </c>
      <c r="H376" s="5" t="s">
        <v>1429</v>
      </c>
      <c r="I376" s="30">
        <v>43203</v>
      </c>
    </row>
    <row r="377" spans="1:9" ht="31" x14ac:dyDescent="0.35">
      <c r="A377" s="1" t="s">
        <v>3750</v>
      </c>
      <c r="B377" s="2" t="s">
        <v>1027</v>
      </c>
      <c r="C377" s="8" t="s">
        <v>3909</v>
      </c>
      <c r="D377" s="6" t="s">
        <v>3910</v>
      </c>
      <c r="E377" s="3" t="s">
        <v>38</v>
      </c>
      <c r="F377" s="3" t="s">
        <v>38</v>
      </c>
      <c r="G377" s="3" t="s">
        <v>38</v>
      </c>
      <c r="H377" s="5" t="s">
        <v>1429</v>
      </c>
      <c r="I377" s="30">
        <v>43209</v>
      </c>
    </row>
    <row r="378" spans="1:9" ht="93" x14ac:dyDescent="0.35">
      <c r="A378" s="1" t="s">
        <v>3750</v>
      </c>
      <c r="B378" s="2" t="s">
        <v>3911</v>
      </c>
      <c r="C378" s="8" t="s">
        <v>3912</v>
      </c>
      <c r="D378" s="6" t="s">
        <v>3913</v>
      </c>
      <c r="E378" s="3" t="s">
        <v>38</v>
      </c>
      <c r="F378" s="3" t="s">
        <v>38</v>
      </c>
      <c r="G378" s="3" t="s">
        <v>38</v>
      </c>
      <c r="H378" s="5" t="s">
        <v>1429</v>
      </c>
      <c r="I378" s="30">
        <v>43284</v>
      </c>
    </row>
    <row r="379" spans="1:9" ht="93" x14ac:dyDescent="0.35">
      <c r="A379" s="1" t="s">
        <v>3750</v>
      </c>
      <c r="B379" s="2" t="s">
        <v>3914</v>
      </c>
      <c r="C379" s="8" t="s">
        <v>3915</v>
      </c>
      <c r="D379" s="6" t="s">
        <v>3916</v>
      </c>
      <c r="E379" s="3" t="s">
        <v>38</v>
      </c>
      <c r="F379" s="3" t="s">
        <v>38</v>
      </c>
      <c r="G379" s="3" t="s">
        <v>38</v>
      </c>
      <c r="H379" s="5" t="s">
        <v>1429</v>
      </c>
      <c r="I379" s="30">
        <v>43332</v>
      </c>
    </row>
    <row r="380" spans="1:9" ht="108.5" x14ac:dyDescent="0.35">
      <c r="A380" s="1" t="s">
        <v>3750</v>
      </c>
      <c r="B380" s="2" t="s">
        <v>3917</v>
      </c>
      <c r="C380" s="8" t="s">
        <v>3918</v>
      </c>
      <c r="D380" s="6" t="s">
        <v>3919</v>
      </c>
      <c r="E380" s="3" t="s">
        <v>38</v>
      </c>
      <c r="F380" s="3" t="s">
        <v>38</v>
      </c>
      <c r="G380" s="3" t="s">
        <v>38</v>
      </c>
      <c r="H380" s="5" t="s">
        <v>1429</v>
      </c>
      <c r="I380" s="30">
        <v>43439</v>
      </c>
    </row>
    <row r="381" spans="1:9" ht="124" x14ac:dyDescent="0.35">
      <c r="A381" s="1" t="s">
        <v>3750</v>
      </c>
      <c r="B381" s="2" t="s">
        <v>3920</v>
      </c>
      <c r="C381" s="8" t="s">
        <v>3921</v>
      </c>
      <c r="D381" s="6" t="s">
        <v>3922</v>
      </c>
      <c r="E381" s="3" t="s">
        <v>38</v>
      </c>
      <c r="F381" s="3" t="s">
        <v>296</v>
      </c>
      <c r="G381" s="3" t="s">
        <v>38</v>
      </c>
      <c r="H381" s="5" t="s">
        <v>1429</v>
      </c>
      <c r="I381" s="30">
        <v>43668</v>
      </c>
    </row>
    <row r="382" spans="1:9" ht="155" x14ac:dyDescent="0.35">
      <c r="A382" s="1" t="s">
        <v>3750</v>
      </c>
      <c r="B382" s="2" t="s">
        <v>3923</v>
      </c>
      <c r="C382" s="9" t="s">
        <v>3924</v>
      </c>
      <c r="D382" s="6" t="s">
        <v>3925</v>
      </c>
      <c r="E382" s="3" t="s">
        <v>38</v>
      </c>
      <c r="F382" s="3" t="s">
        <v>38</v>
      </c>
      <c r="G382" s="3" t="s">
        <v>38</v>
      </c>
      <c r="H382" s="5" t="s">
        <v>1429</v>
      </c>
      <c r="I382" s="30">
        <v>43677</v>
      </c>
    </row>
    <row r="383" spans="1:9" ht="232.5" x14ac:dyDescent="0.35">
      <c r="A383" s="1" t="s">
        <v>3750</v>
      </c>
      <c r="B383" s="2" t="s">
        <v>3926</v>
      </c>
      <c r="C383" s="8" t="s">
        <v>3927</v>
      </c>
      <c r="D383" s="6" t="s">
        <v>3928</v>
      </c>
      <c r="E383" s="3" t="s">
        <v>38</v>
      </c>
      <c r="F383" s="3" t="s">
        <v>38</v>
      </c>
      <c r="G383" s="3" t="s">
        <v>38</v>
      </c>
      <c r="H383" s="5" t="s">
        <v>1429</v>
      </c>
      <c r="I383" s="30">
        <v>43816</v>
      </c>
    </row>
    <row r="384" spans="1:9" ht="93" x14ac:dyDescent="0.35">
      <c r="A384" s="1" t="s">
        <v>3750</v>
      </c>
      <c r="B384" s="2" t="s">
        <v>3929</v>
      </c>
      <c r="C384" s="31" t="s">
        <v>3930</v>
      </c>
      <c r="D384" s="6" t="s">
        <v>3931</v>
      </c>
      <c r="E384" s="3" t="s">
        <v>38</v>
      </c>
      <c r="F384" s="3" t="s">
        <v>38</v>
      </c>
      <c r="G384" s="3" t="s">
        <v>38</v>
      </c>
      <c r="H384" s="5" t="s">
        <v>1429</v>
      </c>
      <c r="I384" s="30">
        <v>43894</v>
      </c>
    </row>
    <row r="385" spans="1:9" ht="248" x14ac:dyDescent="0.35">
      <c r="A385" s="1" t="s">
        <v>3750</v>
      </c>
      <c r="B385" s="2" t="s">
        <v>3932</v>
      </c>
      <c r="C385" s="8" t="s">
        <v>3933</v>
      </c>
      <c r="D385" s="6" t="s">
        <v>4990</v>
      </c>
      <c r="E385" s="3" t="s">
        <v>38</v>
      </c>
      <c r="F385" s="3" t="s">
        <v>38</v>
      </c>
      <c r="G385" s="3" t="s">
        <v>38</v>
      </c>
      <c r="H385" s="5" t="s">
        <v>1429</v>
      </c>
      <c r="I385" s="30">
        <v>44432</v>
      </c>
    </row>
    <row r="386" spans="1:9" ht="46.5" x14ac:dyDescent="0.35">
      <c r="A386" s="1" t="s">
        <v>3750</v>
      </c>
      <c r="B386" s="2" t="s">
        <v>3934</v>
      </c>
      <c r="C386" s="8" t="s">
        <v>3935</v>
      </c>
      <c r="D386" s="6" t="s">
        <v>3936</v>
      </c>
      <c r="E386" s="3" t="s">
        <v>38</v>
      </c>
      <c r="F386" s="3" t="s">
        <v>38</v>
      </c>
      <c r="G386" s="3" t="s">
        <v>38</v>
      </c>
      <c r="H386" s="5" t="s">
        <v>1429</v>
      </c>
      <c r="I386" s="30">
        <v>44459</v>
      </c>
    </row>
    <row r="387" spans="1:9" ht="201.5" x14ac:dyDescent="0.35">
      <c r="A387" s="1" t="s">
        <v>3750</v>
      </c>
      <c r="B387" s="2" t="s">
        <v>3937</v>
      </c>
      <c r="C387" s="9" t="s">
        <v>3938</v>
      </c>
      <c r="D387" s="6" t="s">
        <v>3939</v>
      </c>
      <c r="E387" s="3" t="s">
        <v>38</v>
      </c>
      <c r="F387" s="3" t="s">
        <v>38</v>
      </c>
      <c r="G387" s="3" t="s">
        <v>38</v>
      </c>
      <c r="H387" s="5" t="s">
        <v>1429</v>
      </c>
      <c r="I387" s="30">
        <v>44690</v>
      </c>
    </row>
    <row r="388" spans="1:9" ht="217" x14ac:dyDescent="0.35">
      <c r="A388" s="1" t="s">
        <v>3750</v>
      </c>
      <c r="B388" s="2" t="s">
        <v>3940</v>
      </c>
      <c r="C388" s="9" t="s">
        <v>3941</v>
      </c>
      <c r="D388" s="6" t="s">
        <v>3942</v>
      </c>
      <c r="E388" s="3" t="s">
        <v>38</v>
      </c>
      <c r="F388" s="3" t="s">
        <v>38</v>
      </c>
      <c r="G388" s="3" t="s">
        <v>38</v>
      </c>
      <c r="H388" s="5" t="s">
        <v>1429</v>
      </c>
      <c r="I388" s="30">
        <v>44896</v>
      </c>
    </row>
    <row r="389" spans="1:9" ht="155" x14ac:dyDescent="0.35">
      <c r="A389" s="1" t="s">
        <v>3750</v>
      </c>
      <c r="B389" s="2" t="s">
        <v>3943</v>
      </c>
      <c r="C389" s="9" t="s">
        <v>3944</v>
      </c>
      <c r="D389" s="6" t="s">
        <v>3945</v>
      </c>
      <c r="E389" s="3" t="s">
        <v>38</v>
      </c>
      <c r="F389" s="3" t="s">
        <v>38</v>
      </c>
      <c r="G389" s="3" t="s">
        <v>38</v>
      </c>
      <c r="H389" s="5" t="s">
        <v>1429</v>
      </c>
      <c r="I389" s="30">
        <v>44641</v>
      </c>
    </row>
    <row r="390" spans="1:9" ht="124" x14ac:dyDescent="0.35">
      <c r="A390" s="1" t="s">
        <v>3750</v>
      </c>
      <c r="B390" s="2" t="s">
        <v>3946</v>
      </c>
      <c r="C390" s="8" t="s">
        <v>3947</v>
      </c>
      <c r="D390" s="6" t="s">
        <v>3948</v>
      </c>
      <c r="E390" s="3" t="s">
        <v>38</v>
      </c>
      <c r="F390" s="3" t="s">
        <v>38</v>
      </c>
      <c r="G390" s="3" t="s">
        <v>38</v>
      </c>
      <c r="H390" s="5" t="s">
        <v>1429</v>
      </c>
      <c r="I390" s="30">
        <v>44959</v>
      </c>
    </row>
    <row r="391" spans="1:9" ht="248" x14ac:dyDescent="0.35">
      <c r="A391" s="1" t="s">
        <v>3750</v>
      </c>
      <c r="B391" s="2" t="s">
        <v>3949</v>
      </c>
      <c r="C391" s="8" t="s">
        <v>3950</v>
      </c>
      <c r="D391" s="6" t="s">
        <v>4991</v>
      </c>
      <c r="E391" s="3" t="s">
        <v>38</v>
      </c>
      <c r="F391" s="3" t="s">
        <v>38</v>
      </c>
      <c r="G391" s="3" t="s">
        <v>38</v>
      </c>
      <c r="H391" s="5" t="s">
        <v>2767</v>
      </c>
      <c r="I391" s="30">
        <v>44939</v>
      </c>
    </row>
    <row r="392" spans="1:9" ht="155" x14ac:dyDescent="0.35">
      <c r="A392" s="1" t="s">
        <v>3750</v>
      </c>
      <c r="B392" s="2" t="s">
        <v>3951</v>
      </c>
      <c r="C392" s="9" t="s">
        <v>3952</v>
      </c>
      <c r="D392" s="6" t="s">
        <v>3953</v>
      </c>
      <c r="E392" s="3" t="s">
        <v>38</v>
      </c>
      <c r="F392" s="3" t="s">
        <v>38</v>
      </c>
      <c r="G392" s="3" t="s">
        <v>38</v>
      </c>
      <c r="H392" s="5" t="s">
        <v>1429</v>
      </c>
      <c r="I392" s="30">
        <v>44992</v>
      </c>
    </row>
    <row r="393" spans="1:9" ht="186" x14ac:dyDescent="0.35">
      <c r="A393" s="1" t="s">
        <v>3750</v>
      </c>
      <c r="B393" s="2" t="s">
        <v>3954</v>
      </c>
      <c r="C393" s="9" t="s">
        <v>3955</v>
      </c>
      <c r="D393" s="6" t="s">
        <v>3956</v>
      </c>
      <c r="E393" s="3" t="s">
        <v>38</v>
      </c>
      <c r="F393" s="3" t="s">
        <v>38</v>
      </c>
      <c r="G393" s="3" t="s">
        <v>38</v>
      </c>
      <c r="H393" s="5" t="s">
        <v>1429</v>
      </c>
      <c r="I393" s="30">
        <v>45282</v>
      </c>
    </row>
    <row r="394" spans="1:9" ht="325.5" x14ac:dyDescent="0.35">
      <c r="A394" s="82" t="s">
        <v>3750</v>
      </c>
      <c r="B394" s="83" t="s">
        <v>3957</v>
      </c>
      <c r="C394" s="82" t="s">
        <v>3958</v>
      </c>
      <c r="D394" s="34" t="s">
        <v>3959</v>
      </c>
      <c r="E394" s="82" t="s">
        <v>38</v>
      </c>
      <c r="F394" s="82" t="s">
        <v>38</v>
      </c>
      <c r="G394" s="82" t="s">
        <v>38</v>
      </c>
      <c r="H394" s="34" t="s">
        <v>1429</v>
      </c>
    </row>
    <row r="395" spans="1:9" ht="186" x14ac:dyDescent="0.35">
      <c r="A395" s="82" t="s">
        <v>3750</v>
      </c>
      <c r="B395" s="83" t="s">
        <v>3960</v>
      </c>
      <c r="C395" s="82" t="s">
        <v>3961</v>
      </c>
      <c r="D395" s="34" t="s">
        <v>3962</v>
      </c>
      <c r="E395" s="82" t="s">
        <v>38</v>
      </c>
      <c r="F395" s="82" t="s">
        <v>38</v>
      </c>
      <c r="G395" s="82" t="s">
        <v>38</v>
      </c>
      <c r="H395" s="34" t="s">
        <v>2767</v>
      </c>
    </row>
    <row r="396" spans="1:9" ht="77.5" x14ac:dyDescent="0.35">
      <c r="A396" s="1" t="s">
        <v>3963</v>
      </c>
      <c r="B396" s="2" t="s">
        <v>3964</v>
      </c>
      <c r="C396" s="8" t="s">
        <v>3965</v>
      </c>
      <c r="D396" s="6" t="s">
        <v>3966</v>
      </c>
      <c r="E396" s="3" t="s">
        <v>38</v>
      </c>
      <c r="F396" s="3" t="s">
        <v>38</v>
      </c>
      <c r="G396" s="3" t="s">
        <v>38</v>
      </c>
      <c r="H396" s="5" t="s">
        <v>1429</v>
      </c>
      <c r="I396" s="30">
        <v>41719</v>
      </c>
    </row>
    <row r="397" spans="1:9" ht="139.5" x14ac:dyDescent="0.35">
      <c r="A397" s="1" t="s">
        <v>3967</v>
      </c>
      <c r="B397" s="2" t="s">
        <v>1027</v>
      </c>
      <c r="C397" s="7" t="s">
        <v>3968</v>
      </c>
      <c r="D397" s="6" t="s">
        <v>3969</v>
      </c>
      <c r="E397" s="3" t="s">
        <v>38</v>
      </c>
      <c r="F397" s="3" t="s">
        <v>38</v>
      </c>
      <c r="G397" s="3" t="s">
        <v>38</v>
      </c>
      <c r="H397" s="5" t="s">
        <v>2767</v>
      </c>
      <c r="I397" s="30">
        <v>38852</v>
      </c>
    </row>
    <row r="398" spans="1:9" ht="232.5" x14ac:dyDescent="0.35">
      <c r="A398" s="1" t="s">
        <v>3967</v>
      </c>
      <c r="B398" s="2" t="s">
        <v>3970</v>
      </c>
      <c r="C398" s="8" t="s">
        <v>3971</v>
      </c>
      <c r="D398" s="6" t="s">
        <v>3972</v>
      </c>
      <c r="E398" s="3" t="s">
        <v>38</v>
      </c>
      <c r="F398" s="3" t="s">
        <v>38</v>
      </c>
      <c r="G398" s="3" t="s">
        <v>38</v>
      </c>
      <c r="H398" s="5" t="s">
        <v>2767</v>
      </c>
      <c r="I398" s="30">
        <v>38916</v>
      </c>
    </row>
    <row r="399" spans="1:9" ht="93" x14ac:dyDescent="0.35">
      <c r="A399" s="1" t="s">
        <v>3967</v>
      </c>
      <c r="B399" s="2" t="s">
        <v>3973</v>
      </c>
      <c r="C399" s="8" t="s">
        <v>3974</v>
      </c>
      <c r="D399" s="6" t="s">
        <v>3975</v>
      </c>
      <c r="E399" s="3" t="s">
        <v>38</v>
      </c>
      <c r="F399" s="3" t="s">
        <v>38</v>
      </c>
      <c r="G399" s="3" t="s">
        <v>38</v>
      </c>
      <c r="H399" s="5" t="s">
        <v>2767</v>
      </c>
      <c r="I399" s="30">
        <v>38957</v>
      </c>
    </row>
    <row r="400" spans="1:9" ht="217" x14ac:dyDescent="0.35">
      <c r="A400" s="1" t="s">
        <v>3967</v>
      </c>
      <c r="B400" s="2" t="s">
        <v>3976</v>
      </c>
      <c r="C400" s="9" t="s">
        <v>3977</v>
      </c>
      <c r="D400" s="6" t="s">
        <v>3978</v>
      </c>
      <c r="E400" s="3" t="s">
        <v>38</v>
      </c>
      <c r="F400" s="3" t="s">
        <v>38</v>
      </c>
      <c r="G400" s="3" t="s">
        <v>38</v>
      </c>
      <c r="H400" s="5" t="s">
        <v>1429</v>
      </c>
      <c r="I400" s="30">
        <v>38982</v>
      </c>
    </row>
    <row r="401" spans="1:9" ht="217" x14ac:dyDescent="0.35">
      <c r="A401" s="1" t="s">
        <v>3967</v>
      </c>
      <c r="B401" s="2" t="s">
        <v>3979</v>
      </c>
      <c r="C401" s="9" t="s">
        <v>3980</v>
      </c>
      <c r="D401" s="6" t="s">
        <v>3981</v>
      </c>
      <c r="E401" s="3" t="s">
        <v>38</v>
      </c>
      <c r="F401" s="3" t="s">
        <v>38</v>
      </c>
      <c r="G401" s="3" t="s">
        <v>38</v>
      </c>
      <c r="H401" s="5" t="s">
        <v>3982</v>
      </c>
      <c r="I401" s="30">
        <v>39017</v>
      </c>
    </row>
    <row r="402" spans="1:9" ht="124" x14ac:dyDescent="0.35">
      <c r="A402" s="1" t="s">
        <v>3967</v>
      </c>
      <c r="B402" s="2" t="s">
        <v>3983</v>
      </c>
      <c r="C402" s="8" t="s">
        <v>3984</v>
      </c>
      <c r="D402" s="6" t="s">
        <v>3985</v>
      </c>
      <c r="E402" s="3" t="s">
        <v>41</v>
      </c>
      <c r="F402" s="3" t="s">
        <v>38</v>
      </c>
      <c r="G402" s="3" t="s">
        <v>38</v>
      </c>
      <c r="H402" s="5" t="s">
        <v>3986</v>
      </c>
      <c r="I402" s="30">
        <v>39099</v>
      </c>
    </row>
    <row r="403" spans="1:9" ht="124" x14ac:dyDescent="0.35">
      <c r="A403" s="1" t="s">
        <v>3967</v>
      </c>
      <c r="B403" s="2" t="s">
        <v>3987</v>
      </c>
      <c r="C403" s="8" t="s">
        <v>3988</v>
      </c>
      <c r="D403" s="6" t="s">
        <v>3989</v>
      </c>
      <c r="E403" s="3" t="s">
        <v>38</v>
      </c>
      <c r="F403" s="3" t="s">
        <v>38</v>
      </c>
      <c r="G403" s="3" t="s">
        <v>38</v>
      </c>
      <c r="H403" s="5" t="s">
        <v>2767</v>
      </c>
      <c r="I403" s="30">
        <v>39350</v>
      </c>
    </row>
    <row r="404" spans="1:9" ht="108.5" x14ac:dyDescent="0.35">
      <c r="A404" s="1" t="s">
        <v>3967</v>
      </c>
      <c r="B404" s="2" t="s">
        <v>3990</v>
      </c>
      <c r="C404" s="8" t="s">
        <v>3991</v>
      </c>
      <c r="D404" s="6" t="s">
        <v>3992</v>
      </c>
      <c r="E404" s="3" t="s">
        <v>38</v>
      </c>
      <c r="F404" s="3" t="s">
        <v>38</v>
      </c>
      <c r="G404" s="3" t="s">
        <v>38</v>
      </c>
      <c r="H404" s="5" t="s">
        <v>1429</v>
      </c>
      <c r="I404" s="30">
        <v>39135</v>
      </c>
    </row>
    <row r="405" spans="1:9" ht="108.5" x14ac:dyDescent="0.35">
      <c r="A405" s="1" t="s">
        <v>3967</v>
      </c>
      <c r="B405" s="2" t="s">
        <v>3993</v>
      </c>
      <c r="C405" s="8" t="s">
        <v>3994</v>
      </c>
      <c r="D405" s="6" t="s">
        <v>3995</v>
      </c>
      <c r="E405" s="3" t="s">
        <v>38</v>
      </c>
      <c r="F405" s="3" t="s">
        <v>38</v>
      </c>
      <c r="G405" s="3" t="s">
        <v>38</v>
      </c>
      <c r="H405" s="5" t="s">
        <v>1429</v>
      </c>
      <c r="I405" s="30">
        <v>39812</v>
      </c>
    </row>
    <row r="406" spans="1:9" ht="139.5" x14ac:dyDescent="0.35">
      <c r="A406" s="1" t="s">
        <v>3967</v>
      </c>
      <c r="B406" s="2" t="s">
        <v>3996</v>
      </c>
      <c r="C406" s="8" t="s">
        <v>3997</v>
      </c>
      <c r="D406" s="6" t="s">
        <v>3998</v>
      </c>
      <c r="E406" s="3" t="s">
        <v>38</v>
      </c>
      <c r="F406" s="3" t="s">
        <v>38</v>
      </c>
      <c r="G406" s="3" t="s">
        <v>38</v>
      </c>
      <c r="H406" s="5" t="s">
        <v>1429</v>
      </c>
      <c r="I406" s="30">
        <v>39563</v>
      </c>
    </row>
    <row r="407" spans="1:9" ht="186" x14ac:dyDescent="0.35">
      <c r="A407" s="1" t="s">
        <v>3967</v>
      </c>
      <c r="B407" s="2" t="s">
        <v>3999</v>
      </c>
      <c r="C407" s="7" t="s">
        <v>4000</v>
      </c>
      <c r="D407" s="6" t="s">
        <v>4992</v>
      </c>
      <c r="E407" s="3" t="s">
        <v>38</v>
      </c>
      <c r="F407" s="3" t="s">
        <v>38</v>
      </c>
      <c r="G407" s="3" t="s">
        <v>38</v>
      </c>
      <c r="H407" s="5" t="s">
        <v>1429</v>
      </c>
      <c r="I407" s="30">
        <v>39576</v>
      </c>
    </row>
    <row r="408" spans="1:9" ht="139.5" x14ac:dyDescent="0.35">
      <c r="A408" s="1" t="s">
        <v>3967</v>
      </c>
      <c r="B408" s="2" t="s">
        <v>4001</v>
      </c>
      <c r="C408" s="8" t="s">
        <v>4002</v>
      </c>
      <c r="D408" s="6" t="s">
        <v>4003</v>
      </c>
      <c r="E408" s="3" t="s">
        <v>38</v>
      </c>
      <c r="F408" s="3" t="s">
        <v>38</v>
      </c>
      <c r="G408" s="3" t="s">
        <v>38</v>
      </c>
      <c r="H408" s="5" t="s">
        <v>1429</v>
      </c>
      <c r="I408" s="30">
        <v>39720</v>
      </c>
    </row>
    <row r="409" spans="1:9" ht="139.5" x14ac:dyDescent="0.35">
      <c r="A409" s="1" t="s">
        <v>3967</v>
      </c>
      <c r="B409" s="2" t="s">
        <v>4004</v>
      </c>
      <c r="C409" s="9" t="s">
        <v>4005</v>
      </c>
      <c r="D409" s="6" t="s">
        <v>4006</v>
      </c>
      <c r="E409" s="3" t="s">
        <v>38</v>
      </c>
      <c r="F409" s="3" t="s">
        <v>38</v>
      </c>
      <c r="G409" s="3" t="s">
        <v>38</v>
      </c>
      <c r="H409" s="5" t="s">
        <v>4007</v>
      </c>
      <c r="I409" s="30">
        <v>39519</v>
      </c>
    </row>
    <row r="410" spans="1:9" ht="46.5" x14ac:dyDescent="0.35">
      <c r="A410" s="1" t="s">
        <v>3967</v>
      </c>
      <c r="B410" s="2" t="s">
        <v>4008</v>
      </c>
      <c r="C410" s="8" t="s">
        <v>4009</v>
      </c>
      <c r="D410" s="6" t="s">
        <v>4010</v>
      </c>
      <c r="E410" s="3" t="s">
        <v>38</v>
      </c>
      <c r="F410" s="3" t="s">
        <v>38</v>
      </c>
      <c r="G410" s="3" t="s">
        <v>38</v>
      </c>
      <c r="H410" s="5" t="s">
        <v>1429</v>
      </c>
      <c r="I410" s="30">
        <v>40165</v>
      </c>
    </row>
    <row r="411" spans="1:9" ht="93" x14ac:dyDescent="0.35">
      <c r="A411" s="1" t="s">
        <v>3967</v>
      </c>
      <c r="B411" s="2" t="s">
        <v>4011</v>
      </c>
      <c r="C411" s="8" t="s">
        <v>4012</v>
      </c>
      <c r="D411" s="6" t="s">
        <v>4013</v>
      </c>
      <c r="E411" s="3" t="s">
        <v>38</v>
      </c>
      <c r="F411" s="3" t="s">
        <v>38</v>
      </c>
      <c r="G411" s="3" t="s">
        <v>38</v>
      </c>
      <c r="H411" s="5" t="s">
        <v>1429</v>
      </c>
      <c r="I411" s="30">
        <v>40542</v>
      </c>
    </row>
    <row r="412" spans="1:9" ht="139.5" x14ac:dyDescent="0.35">
      <c r="A412" s="1" t="s">
        <v>3967</v>
      </c>
      <c r="B412" s="2" t="s">
        <v>4014</v>
      </c>
      <c r="C412" s="8" t="s">
        <v>4015</v>
      </c>
      <c r="D412" s="6" t="s">
        <v>4016</v>
      </c>
      <c r="E412" s="3" t="s">
        <v>38</v>
      </c>
      <c r="F412" s="3" t="s">
        <v>38</v>
      </c>
      <c r="G412" s="3" t="s">
        <v>38</v>
      </c>
      <c r="H412" s="5" t="s">
        <v>1429</v>
      </c>
      <c r="I412" s="30">
        <v>40855</v>
      </c>
    </row>
    <row r="413" spans="1:9" ht="93" x14ac:dyDescent="0.35">
      <c r="A413" s="1" t="s">
        <v>3967</v>
      </c>
      <c r="B413" s="2" t="s">
        <v>4017</v>
      </c>
      <c r="C413" s="8" t="s">
        <v>4018</v>
      </c>
      <c r="D413" s="6" t="s">
        <v>4019</v>
      </c>
      <c r="E413" s="3" t="s">
        <v>38</v>
      </c>
      <c r="F413" s="3" t="s">
        <v>38</v>
      </c>
      <c r="G413" s="3" t="s">
        <v>38</v>
      </c>
      <c r="H413" s="5" t="s">
        <v>1429</v>
      </c>
      <c r="I413" s="30">
        <v>40890</v>
      </c>
    </row>
    <row r="414" spans="1:9" ht="325.5" x14ac:dyDescent="0.35">
      <c r="A414" s="1" t="s">
        <v>3967</v>
      </c>
      <c r="B414" s="2" t="s">
        <v>4020</v>
      </c>
      <c r="C414" s="8" t="s">
        <v>4021</v>
      </c>
      <c r="D414" s="6" t="s">
        <v>4993</v>
      </c>
      <c r="E414" s="3" t="s">
        <v>38</v>
      </c>
      <c r="F414" s="3" t="s">
        <v>38</v>
      </c>
      <c r="G414" s="3" t="s">
        <v>38</v>
      </c>
      <c r="H414" s="5" t="s">
        <v>1429</v>
      </c>
      <c r="I414" s="30">
        <v>40553</v>
      </c>
    </row>
    <row r="415" spans="1:9" ht="93" x14ac:dyDescent="0.35">
      <c r="A415" s="1" t="s">
        <v>3967</v>
      </c>
      <c r="B415" s="2" t="s">
        <v>4022</v>
      </c>
      <c r="C415" s="8" t="s">
        <v>4023</v>
      </c>
      <c r="D415" s="6" t="s">
        <v>4024</v>
      </c>
      <c r="E415" s="3" t="s">
        <v>38</v>
      </c>
      <c r="F415" s="3" t="s">
        <v>38</v>
      </c>
      <c r="G415" s="3" t="s">
        <v>38</v>
      </c>
      <c r="H415" s="5" t="s">
        <v>1429</v>
      </c>
      <c r="I415" s="30">
        <v>41002</v>
      </c>
    </row>
    <row r="416" spans="1:9" ht="170.5" x14ac:dyDescent="0.35">
      <c r="A416" s="1" t="s">
        <v>3967</v>
      </c>
      <c r="B416" s="2" t="s">
        <v>4025</v>
      </c>
      <c r="C416" s="9" t="s">
        <v>4026</v>
      </c>
      <c r="D416" s="6" t="s">
        <v>4027</v>
      </c>
      <c r="E416" s="3" t="s">
        <v>38</v>
      </c>
      <c r="F416" s="3" t="s">
        <v>38</v>
      </c>
      <c r="G416" s="3" t="s">
        <v>38</v>
      </c>
      <c r="H416" s="5" t="s">
        <v>1429</v>
      </c>
      <c r="I416" s="30">
        <v>40941</v>
      </c>
    </row>
    <row r="417" spans="1:9" ht="170.5" x14ac:dyDescent="0.35">
      <c r="A417" s="1" t="s">
        <v>3967</v>
      </c>
      <c r="B417" s="2" t="s">
        <v>4028</v>
      </c>
      <c r="C417" s="8" t="s">
        <v>4029</v>
      </c>
      <c r="D417" s="6" t="s">
        <v>4030</v>
      </c>
      <c r="E417" s="3" t="s">
        <v>38</v>
      </c>
      <c r="F417" s="3" t="s">
        <v>296</v>
      </c>
      <c r="G417" s="3" t="s">
        <v>38</v>
      </c>
      <c r="H417" s="5" t="s">
        <v>1429</v>
      </c>
      <c r="I417" s="30">
        <v>40982</v>
      </c>
    </row>
    <row r="418" spans="1:9" ht="93" x14ac:dyDescent="0.35">
      <c r="A418" s="1" t="s">
        <v>3967</v>
      </c>
      <c r="B418" s="2" t="s">
        <v>4031</v>
      </c>
      <c r="C418" s="8" t="s">
        <v>4032</v>
      </c>
      <c r="D418" s="6" t="s">
        <v>4033</v>
      </c>
      <c r="E418" s="3" t="s">
        <v>38</v>
      </c>
      <c r="F418" s="3" t="s">
        <v>38</v>
      </c>
      <c r="G418" s="3" t="s">
        <v>38</v>
      </c>
      <c r="H418" s="5" t="s">
        <v>1429</v>
      </c>
      <c r="I418" s="30">
        <v>41360</v>
      </c>
    </row>
    <row r="419" spans="1:9" ht="139.5" x14ac:dyDescent="0.35">
      <c r="A419" s="1" t="s">
        <v>3967</v>
      </c>
      <c r="B419" s="2" t="s">
        <v>4034</v>
      </c>
      <c r="C419" s="8" t="s">
        <v>4035</v>
      </c>
      <c r="D419" s="6" t="s">
        <v>4036</v>
      </c>
      <c r="E419" s="3" t="s">
        <v>38</v>
      </c>
      <c r="F419" s="3" t="s">
        <v>38</v>
      </c>
      <c r="G419" s="3" t="s">
        <v>38</v>
      </c>
      <c r="H419" s="5" t="s">
        <v>1429</v>
      </c>
      <c r="I419" s="30">
        <v>41446</v>
      </c>
    </row>
    <row r="420" spans="1:9" ht="108.5" x14ac:dyDescent="0.35">
      <c r="A420" s="1" t="s">
        <v>3967</v>
      </c>
      <c r="B420" s="2" t="s">
        <v>4037</v>
      </c>
      <c r="C420" s="8" t="s">
        <v>4038</v>
      </c>
      <c r="D420" s="6" t="s">
        <v>4039</v>
      </c>
      <c r="E420" s="3" t="s">
        <v>38</v>
      </c>
      <c r="F420" s="3" t="s">
        <v>38</v>
      </c>
      <c r="G420" s="3" t="s">
        <v>38</v>
      </c>
      <c r="H420" s="5" t="s">
        <v>1429</v>
      </c>
      <c r="I420" s="30">
        <v>41486</v>
      </c>
    </row>
    <row r="421" spans="1:9" ht="93" x14ac:dyDescent="0.35">
      <c r="A421" s="1" t="s">
        <v>3967</v>
      </c>
      <c r="B421" s="2" t="s">
        <v>4040</v>
      </c>
      <c r="C421" s="8" t="s">
        <v>4041</v>
      </c>
      <c r="D421" s="6" t="s">
        <v>4042</v>
      </c>
      <c r="E421" s="3" t="s">
        <v>38</v>
      </c>
      <c r="F421" s="3" t="s">
        <v>38</v>
      </c>
      <c r="G421" s="3" t="s">
        <v>38</v>
      </c>
      <c r="H421" s="5" t="s">
        <v>1429</v>
      </c>
      <c r="I421" s="30">
        <v>41309</v>
      </c>
    </row>
    <row r="422" spans="1:9" ht="170.5" x14ac:dyDescent="0.35">
      <c r="A422" s="1" t="s">
        <v>3967</v>
      </c>
      <c r="B422" s="2" t="s">
        <v>4043</v>
      </c>
      <c r="C422" s="8" t="s">
        <v>4044</v>
      </c>
      <c r="D422" s="6" t="s">
        <v>4045</v>
      </c>
      <c r="E422" s="3" t="s">
        <v>38</v>
      </c>
      <c r="F422" s="3" t="s">
        <v>38</v>
      </c>
      <c r="G422" s="3" t="s">
        <v>38</v>
      </c>
      <c r="H422" s="5" t="s">
        <v>1429</v>
      </c>
      <c r="I422" s="30">
        <v>41526</v>
      </c>
    </row>
    <row r="423" spans="1:9" ht="217" x14ac:dyDescent="0.35">
      <c r="A423" s="1" t="s">
        <v>3967</v>
      </c>
      <c r="B423" s="2" t="s">
        <v>1027</v>
      </c>
      <c r="C423" s="9" t="s">
        <v>4046</v>
      </c>
      <c r="D423" s="6" t="s">
        <v>4047</v>
      </c>
      <c r="E423" s="3" t="s">
        <v>38</v>
      </c>
      <c r="F423" s="3" t="s">
        <v>38</v>
      </c>
      <c r="G423" s="3" t="s">
        <v>38</v>
      </c>
      <c r="H423" s="5" t="s">
        <v>1429</v>
      </c>
      <c r="I423" s="30">
        <v>42048</v>
      </c>
    </row>
    <row r="424" spans="1:9" ht="155" x14ac:dyDescent="0.35">
      <c r="A424" s="1" t="s">
        <v>3967</v>
      </c>
      <c r="B424" s="2" t="s">
        <v>4048</v>
      </c>
      <c r="C424" s="8" t="s">
        <v>4049</v>
      </c>
      <c r="D424" s="6" t="s">
        <v>4050</v>
      </c>
      <c r="E424" s="3" t="s">
        <v>38</v>
      </c>
      <c r="F424" s="3" t="s">
        <v>38</v>
      </c>
      <c r="G424" s="3" t="s">
        <v>38</v>
      </c>
      <c r="H424" s="5" t="s">
        <v>1429</v>
      </c>
      <c r="I424" s="30">
        <v>42086</v>
      </c>
    </row>
    <row r="425" spans="1:9" ht="124" x14ac:dyDescent="0.35">
      <c r="A425" s="1" t="s">
        <v>3967</v>
      </c>
      <c r="B425" s="2" t="s">
        <v>4051</v>
      </c>
      <c r="C425" s="8" t="s">
        <v>4052</v>
      </c>
      <c r="D425" s="6" t="s">
        <v>4053</v>
      </c>
      <c r="E425" s="3" t="s">
        <v>38</v>
      </c>
      <c r="F425" s="3" t="s">
        <v>38</v>
      </c>
      <c r="G425" s="3" t="s">
        <v>38</v>
      </c>
      <c r="H425" s="5" t="s">
        <v>1429</v>
      </c>
      <c r="I425" s="30">
        <v>42227</v>
      </c>
    </row>
    <row r="426" spans="1:9" ht="93" x14ac:dyDescent="0.35">
      <c r="A426" s="1" t="s">
        <v>3967</v>
      </c>
      <c r="B426" s="2" t="s">
        <v>4054</v>
      </c>
      <c r="C426" s="8" t="s">
        <v>4055</v>
      </c>
      <c r="D426" s="6" t="s">
        <v>4056</v>
      </c>
      <c r="E426" s="3" t="s">
        <v>38</v>
      </c>
      <c r="F426" s="3" t="s">
        <v>38</v>
      </c>
      <c r="G426" s="3" t="s">
        <v>38</v>
      </c>
      <c r="H426" s="5" t="s">
        <v>1429</v>
      </c>
      <c r="I426" s="30">
        <v>42479</v>
      </c>
    </row>
    <row r="427" spans="1:9" ht="62" x14ac:dyDescent="0.35">
      <c r="A427" s="1" t="s">
        <v>3967</v>
      </c>
      <c r="B427" s="2" t="s">
        <v>4057</v>
      </c>
      <c r="C427" s="8" t="s">
        <v>4058</v>
      </c>
      <c r="D427" s="6" t="s">
        <v>4059</v>
      </c>
      <c r="E427" s="3" t="s">
        <v>38</v>
      </c>
      <c r="F427" s="3" t="s">
        <v>38</v>
      </c>
      <c r="G427" s="3" t="s">
        <v>38</v>
      </c>
      <c r="H427" s="5" t="s">
        <v>1429</v>
      </c>
      <c r="I427" s="30">
        <v>42500</v>
      </c>
    </row>
    <row r="428" spans="1:9" ht="93" x14ac:dyDescent="0.35">
      <c r="A428" s="1" t="s">
        <v>3967</v>
      </c>
      <c r="B428" s="2" t="s">
        <v>4060</v>
      </c>
      <c r="C428" s="8" t="s">
        <v>4061</v>
      </c>
      <c r="D428" s="6" t="s">
        <v>4062</v>
      </c>
      <c r="E428" s="3" t="s">
        <v>38</v>
      </c>
      <c r="F428" s="3" t="s">
        <v>38</v>
      </c>
      <c r="G428" s="3" t="s">
        <v>38</v>
      </c>
      <c r="H428" s="5" t="s">
        <v>2767</v>
      </c>
      <c r="I428" s="30">
        <v>42545</v>
      </c>
    </row>
    <row r="429" spans="1:9" ht="46.5" x14ac:dyDescent="0.35">
      <c r="A429" s="1" t="s">
        <v>3967</v>
      </c>
      <c r="B429" s="2" t="s">
        <v>4063</v>
      </c>
      <c r="C429" s="8" t="s">
        <v>4064</v>
      </c>
      <c r="D429" s="6" t="s">
        <v>4065</v>
      </c>
      <c r="E429" s="3" t="s">
        <v>38</v>
      </c>
      <c r="F429" s="3" t="s">
        <v>38</v>
      </c>
      <c r="G429" s="3" t="s">
        <v>38</v>
      </c>
      <c r="H429" s="5" t="s">
        <v>1429</v>
      </c>
      <c r="I429" s="30">
        <v>42619</v>
      </c>
    </row>
    <row r="430" spans="1:9" ht="108.5" x14ac:dyDescent="0.35">
      <c r="A430" s="1" t="s">
        <v>3967</v>
      </c>
      <c r="B430" s="2" t="s">
        <v>4066</v>
      </c>
      <c r="C430" s="8" t="s">
        <v>4067</v>
      </c>
      <c r="D430" s="6" t="s">
        <v>4068</v>
      </c>
      <c r="E430" s="3" t="s">
        <v>38</v>
      </c>
      <c r="F430" s="3" t="s">
        <v>38</v>
      </c>
      <c r="G430" s="3" t="s">
        <v>38</v>
      </c>
      <c r="H430" s="5" t="s">
        <v>1429</v>
      </c>
      <c r="I430" s="30">
        <v>42374</v>
      </c>
    </row>
    <row r="431" spans="1:9" ht="77.5" x14ac:dyDescent="0.35">
      <c r="A431" s="1" t="s">
        <v>3967</v>
      </c>
      <c r="B431" s="2" t="s">
        <v>4069</v>
      </c>
      <c r="C431" s="8" t="s">
        <v>4070</v>
      </c>
      <c r="D431" s="6" t="s">
        <v>4071</v>
      </c>
      <c r="E431" s="3" t="s">
        <v>38</v>
      </c>
      <c r="F431" s="3" t="s">
        <v>38</v>
      </c>
      <c r="G431" s="3" t="s">
        <v>38</v>
      </c>
      <c r="H431" s="5" t="s">
        <v>1429</v>
      </c>
      <c r="I431" s="30">
        <v>43018</v>
      </c>
    </row>
    <row r="432" spans="1:9" ht="170.5" x14ac:dyDescent="0.35">
      <c r="A432" s="1" t="s">
        <v>3967</v>
      </c>
      <c r="B432" s="2" t="s">
        <v>4072</v>
      </c>
      <c r="C432" s="8" t="s">
        <v>4073</v>
      </c>
      <c r="D432" s="6" t="s">
        <v>4074</v>
      </c>
      <c r="E432" s="3" t="s">
        <v>38</v>
      </c>
      <c r="F432" s="3" t="s">
        <v>38</v>
      </c>
      <c r="G432" s="3" t="s">
        <v>38</v>
      </c>
      <c r="H432" s="5" t="s">
        <v>1429</v>
      </c>
      <c r="I432" s="30">
        <v>43432</v>
      </c>
    </row>
    <row r="433" spans="1:9" ht="155" x14ac:dyDescent="0.35">
      <c r="A433" s="1" t="s">
        <v>3967</v>
      </c>
      <c r="B433" s="2" t="s">
        <v>4075</v>
      </c>
      <c r="C433" s="8" t="s">
        <v>4076</v>
      </c>
      <c r="D433" s="6" t="s">
        <v>4994</v>
      </c>
      <c r="E433" s="3" t="s">
        <v>38</v>
      </c>
      <c r="F433" s="3" t="s">
        <v>38</v>
      </c>
      <c r="G433" s="3" t="s">
        <v>38</v>
      </c>
      <c r="H433" s="5" t="s">
        <v>1429</v>
      </c>
      <c r="I433" s="30">
        <v>43721</v>
      </c>
    </row>
    <row r="434" spans="1:9" ht="108.5" x14ac:dyDescent="0.35">
      <c r="A434" s="1" t="s">
        <v>3967</v>
      </c>
      <c r="B434" s="2" t="s">
        <v>4077</v>
      </c>
      <c r="C434" s="8" t="s">
        <v>4078</v>
      </c>
      <c r="D434" s="6" t="s">
        <v>4079</v>
      </c>
      <c r="E434" s="3" t="s">
        <v>38</v>
      </c>
      <c r="F434" s="3" t="s">
        <v>38</v>
      </c>
      <c r="G434" s="3" t="s">
        <v>38</v>
      </c>
      <c r="H434" s="5" t="s">
        <v>4080</v>
      </c>
      <c r="I434" s="30">
        <v>44144</v>
      </c>
    </row>
    <row r="435" spans="1:9" ht="387.5" x14ac:dyDescent="0.35">
      <c r="A435" s="1" t="s">
        <v>3967</v>
      </c>
      <c r="B435" s="2" t="s">
        <v>4081</v>
      </c>
      <c r="C435" s="8" t="s">
        <v>4082</v>
      </c>
      <c r="D435" s="6" t="s">
        <v>4083</v>
      </c>
      <c r="E435" s="3" t="s">
        <v>38</v>
      </c>
      <c r="F435" s="3" t="s">
        <v>38</v>
      </c>
      <c r="G435" s="3" t="s">
        <v>38</v>
      </c>
      <c r="H435" s="5" t="s">
        <v>1429</v>
      </c>
      <c r="I435" s="30">
        <v>44158</v>
      </c>
    </row>
    <row r="436" spans="1:9" ht="356.5" x14ac:dyDescent="0.35">
      <c r="A436" s="1" t="s">
        <v>3967</v>
      </c>
      <c r="B436" s="2" t="s">
        <v>4084</v>
      </c>
      <c r="C436" s="8" t="s">
        <v>4085</v>
      </c>
      <c r="D436" s="6" t="s">
        <v>4995</v>
      </c>
      <c r="E436" s="3" t="s">
        <v>38</v>
      </c>
      <c r="F436" s="3" t="s">
        <v>38</v>
      </c>
      <c r="G436" s="3" t="s">
        <v>38</v>
      </c>
      <c r="H436" s="5" t="s">
        <v>4086</v>
      </c>
      <c r="I436" s="30">
        <v>44407</v>
      </c>
    </row>
    <row r="437" spans="1:9" ht="93" x14ac:dyDescent="0.35">
      <c r="A437" s="1" t="s">
        <v>3967</v>
      </c>
      <c r="B437" s="2" t="s">
        <v>4087</v>
      </c>
      <c r="C437" s="8" t="s">
        <v>4088</v>
      </c>
      <c r="D437" s="6" t="s">
        <v>4089</v>
      </c>
      <c r="E437" s="3" t="s">
        <v>38</v>
      </c>
      <c r="F437" s="3" t="s">
        <v>38</v>
      </c>
      <c r="G437" s="3" t="s">
        <v>38</v>
      </c>
      <c r="H437" s="5" t="s">
        <v>1429</v>
      </c>
      <c r="I437" s="30">
        <v>44412</v>
      </c>
    </row>
    <row r="438" spans="1:9" ht="155" x14ac:dyDescent="0.35">
      <c r="A438" s="1" t="s">
        <v>3967</v>
      </c>
      <c r="B438" s="2" t="s">
        <v>4090</v>
      </c>
      <c r="C438" s="8" t="s">
        <v>4091</v>
      </c>
      <c r="D438" s="6" t="s">
        <v>4092</v>
      </c>
      <c r="E438" s="3" t="s">
        <v>38</v>
      </c>
      <c r="F438" s="3" t="s">
        <v>38</v>
      </c>
      <c r="G438" s="3" t="s">
        <v>38</v>
      </c>
      <c r="H438" s="5" t="s">
        <v>1429</v>
      </c>
      <c r="I438" s="30">
        <v>44229</v>
      </c>
    </row>
    <row r="439" spans="1:9" ht="93" x14ac:dyDescent="0.35">
      <c r="A439" s="1" t="s">
        <v>3967</v>
      </c>
      <c r="B439" s="2" t="s">
        <v>4093</v>
      </c>
      <c r="C439" s="8" t="s">
        <v>4094</v>
      </c>
      <c r="D439" s="6" t="s">
        <v>4095</v>
      </c>
      <c r="E439" s="3" t="s">
        <v>38</v>
      </c>
      <c r="F439" s="3" t="s">
        <v>38</v>
      </c>
      <c r="G439" s="3" t="s">
        <v>38</v>
      </c>
      <c r="H439" s="5" t="s">
        <v>1429</v>
      </c>
      <c r="I439" s="30">
        <v>44438</v>
      </c>
    </row>
    <row r="440" spans="1:9" ht="170.5" x14ac:dyDescent="0.35">
      <c r="A440" s="1" t="s">
        <v>3967</v>
      </c>
      <c r="B440" s="2" t="s">
        <v>4096</v>
      </c>
      <c r="C440" s="8" t="s">
        <v>4097</v>
      </c>
      <c r="D440" s="6" t="s">
        <v>4098</v>
      </c>
      <c r="E440" s="3" t="s">
        <v>38</v>
      </c>
      <c r="F440" s="3" t="s">
        <v>38</v>
      </c>
      <c r="G440" s="3" t="s">
        <v>38</v>
      </c>
      <c r="H440" s="5" t="s">
        <v>1429</v>
      </c>
      <c r="I440" s="30">
        <v>44253</v>
      </c>
    </row>
    <row r="441" spans="1:9" ht="77.5" x14ac:dyDescent="0.35">
      <c r="A441" s="1" t="s">
        <v>3967</v>
      </c>
      <c r="B441" s="2" t="s">
        <v>4099</v>
      </c>
      <c r="C441" s="8" t="s">
        <v>4100</v>
      </c>
      <c r="D441" s="6" t="s">
        <v>4101</v>
      </c>
      <c r="E441" s="3" t="s">
        <v>38</v>
      </c>
      <c r="F441" s="3" t="s">
        <v>38</v>
      </c>
      <c r="G441" s="3" t="s">
        <v>38</v>
      </c>
      <c r="H441" s="5" t="s">
        <v>1429</v>
      </c>
      <c r="I441" s="30">
        <v>44888</v>
      </c>
    </row>
    <row r="442" spans="1:9" ht="186" x14ac:dyDescent="0.35">
      <c r="A442" s="1" t="s">
        <v>3967</v>
      </c>
      <c r="B442" s="2" t="s">
        <v>4102</v>
      </c>
      <c r="C442" s="8" t="s">
        <v>4103</v>
      </c>
      <c r="D442" s="6" t="s">
        <v>4104</v>
      </c>
      <c r="E442" s="3" t="s">
        <v>38</v>
      </c>
      <c r="F442" s="3" t="s">
        <v>38</v>
      </c>
      <c r="G442" s="3" t="s">
        <v>38</v>
      </c>
      <c r="H442" s="5" t="s">
        <v>1429</v>
      </c>
      <c r="I442" s="30">
        <v>44620</v>
      </c>
    </row>
    <row r="443" spans="1:9" ht="155" x14ac:dyDescent="0.35">
      <c r="A443" s="1" t="s">
        <v>3967</v>
      </c>
      <c r="B443" s="2" t="s">
        <v>4105</v>
      </c>
      <c r="C443" s="8" t="s">
        <v>4106</v>
      </c>
      <c r="D443" s="9" t="s">
        <v>4996</v>
      </c>
      <c r="E443" s="3" t="s">
        <v>38</v>
      </c>
      <c r="F443" s="3" t="s">
        <v>38</v>
      </c>
      <c r="G443" s="3" t="s">
        <v>38</v>
      </c>
      <c r="H443" s="5" t="s">
        <v>1429</v>
      </c>
      <c r="I443" s="30">
        <v>45323</v>
      </c>
    </row>
    <row r="444" spans="1:9" ht="170.5" x14ac:dyDescent="0.35">
      <c r="A444" s="3" t="s">
        <v>3967</v>
      </c>
      <c r="B444" s="33" t="s">
        <v>4105</v>
      </c>
      <c r="C444" s="3" t="s">
        <v>4106</v>
      </c>
      <c r="D444" s="5" t="s">
        <v>4107</v>
      </c>
      <c r="E444" s="3" t="s">
        <v>38</v>
      </c>
      <c r="F444" s="3" t="s">
        <v>38</v>
      </c>
      <c r="G444" s="3" t="s">
        <v>38</v>
      </c>
      <c r="H444" s="3" t="s">
        <v>1429</v>
      </c>
      <c r="I444" s="30">
        <v>45323</v>
      </c>
    </row>
    <row r="445" spans="1:9" ht="263.5" x14ac:dyDescent="0.35">
      <c r="A445" s="82" t="s">
        <v>3967</v>
      </c>
      <c r="B445" s="83" t="s">
        <v>4108</v>
      </c>
      <c r="C445" s="82" t="s">
        <v>4109</v>
      </c>
      <c r="D445" s="34" t="s">
        <v>4110</v>
      </c>
      <c r="E445" s="82" t="s">
        <v>38</v>
      </c>
      <c r="F445" s="82" t="s">
        <v>38</v>
      </c>
      <c r="G445" s="82" t="s">
        <v>38</v>
      </c>
      <c r="H445" s="34" t="s">
        <v>1429</v>
      </c>
    </row>
    <row r="446" spans="1:9" ht="108.5" x14ac:dyDescent="0.35">
      <c r="A446" s="1" t="s">
        <v>4111</v>
      </c>
      <c r="B446" s="2" t="s">
        <v>4112</v>
      </c>
      <c r="C446" s="8" t="s">
        <v>4113</v>
      </c>
      <c r="D446" s="6" t="s">
        <v>4114</v>
      </c>
      <c r="E446" s="3" t="s">
        <v>38</v>
      </c>
      <c r="F446" s="3" t="s">
        <v>38</v>
      </c>
      <c r="G446" s="3" t="s">
        <v>38</v>
      </c>
      <c r="H446" s="5" t="s">
        <v>1429</v>
      </c>
      <c r="I446" s="30">
        <v>39388</v>
      </c>
    </row>
    <row r="447" spans="1:9" ht="120" customHeight="1" x14ac:dyDescent="0.35">
      <c r="A447" s="1" t="s">
        <v>4111</v>
      </c>
      <c r="B447" s="2" t="s">
        <v>4115</v>
      </c>
      <c r="C447" s="8" t="s">
        <v>4116</v>
      </c>
      <c r="D447" s="6" t="s">
        <v>4117</v>
      </c>
      <c r="E447" s="3" t="s">
        <v>38</v>
      </c>
      <c r="F447" s="3" t="s">
        <v>38</v>
      </c>
      <c r="G447" s="3" t="s">
        <v>38</v>
      </c>
      <c r="H447" s="5" t="s">
        <v>1429</v>
      </c>
      <c r="I447" s="30">
        <v>39106</v>
      </c>
    </row>
    <row r="448" spans="1:9" ht="124" x14ac:dyDescent="0.35">
      <c r="A448" s="1" t="s">
        <v>4111</v>
      </c>
      <c r="B448" s="2" t="s">
        <v>4118</v>
      </c>
      <c r="C448" s="8" t="s">
        <v>4119</v>
      </c>
      <c r="D448" s="6" t="s">
        <v>4120</v>
      </c>
      <c r="E448" s="3" t="s">
        <v>38</v>
      </c>
      <c r="F448" s="3" t="s">
        <v>38</v>
      </c>
      <c r="G448" s="3" t="s">
        <v>38</v>
      </c>
      <c r="H448" s="5" t="s">
        <v>1429</v>
      </c>
      <c r="I448" s="30">
        <v>39973</v>
      </c>
    </row>
    <row r="449" spans="1:9" ht="46.5" x14ac:dyDescent="0.35">
      <c r="A449" s="1" t="s">
        <v>4111</v>
      </c>
      <c r="B449" s="2" t="s">
        <v>4121</v>
      </c>
      <c r="C449" s="8" t="s">
        <v>4122</v>
      </c>
      <c r="D449" s="6" t="s">
        <v>4123</v>
      </c>
      <c r="E449" s="3" t="s">
        <v>38</v>
      </c>
      <c r="F449" s="3" t="s">
        <v>38</v>
      </c>
      <c r="G449" s="3" t="s">
        <v>38</v>
      </c>
      <c r="H449" s="5" t="s">
        <v>2767</v>
      </c>
      <c r="I449" s="30">
        <v>39910</v>
      </c>
    </row>
    <row r="450" spans="1:9" ht="93" x14ac:dyDescent="0.35">
      <c r="A450" s="1" t="s">
        <v>4111</v>
      </c>
      <c r="B450" s="2" t="s">
        <v>4124</v>
      </c>
      <c r="C450" s="8" t="s">
        <v>4125</v>
      </c>
      <c r="D450" s="6" t="s">
        <v>4126</v>
      </c>
      <c r="E450" s="3" t="s">
        <v>38</v>
      </c>
      <c r="F450" s="3" t="s">
        <v>38</v>
      </c>
      <c r="G450" s="3" t="s">
        <v>38</v>
      </c>
      <c r="H450" s="5" t="s">
        <v>1429</v>
      </c>
      <c r="I450" s="30">
        <v>40457</v>
      </c>
    </row>
    <row r="451" spans="1:9" ht="217" x14ac:dyDescent="0.35">
      <c r="A451" s="1" t="s">
        <v>4111</v>
      </c>
      <c r="B451" s="2" t="s">
        <v>4127</v>
      </c>
      <c r="C451" s="8" t="s">
        <v>4128</v>
      </c>
      <c r="D451" s="6" t="s">
        <v>4129</v>
      </c>
      <c r="E451" s="3" t="s">
        <v>38</v>
      </c>
      <c r="F451" s="3" t="s">
        <v>296</v>
      </c>
      <c r="G451" s="3" t="s">
        <v>38</v>
      </c>
      <c r="H451" s="5" t="s">
        <v>1429</v>
      </c>
      <c r="I451" s="30">
        <v>40463</v>
      </c>
    </row>
    <row r="452" spans="1:9" ht="139.5" x14ac:dyDescent="0.35">
      <c r="A452" s="1" t="s">
        <v>4111</v>
      </c>
      <c r="B452" s="2" t="s">
        <v>2761</v>
      </c>
      <c r="C452" s="8" t="s">
        <v>4130</v>
      </c>
      <c r="D452" s="6" t="s">
        <v>4131</v>
      </c>
      <c r="E452" s="3" t="s">
        <v>38</v>
      </c>
      <c r="F452" s="3" t="s">
        <v>38</v>
      </c>
      <c r="G452" s="3" t="s">
        <v>38</v>
      </c>
      <c r="H452" s="5" t="s">
        <v>2767</v>
      </c>
      <c r="I452" s="30">
        <v>40855</v>
      </c>
    </row>
    <row r="453" spans="1:9" ht="93" x14ac:dyDescent="0.35">
      <c r="A453" s="1" t="s">
        <v>4111</v>
      </c>
      <c r="B453" s="2" t="s">
        <v>4132</v>
      </c>
      <c r="C453" s="9" t="s">
        <v>4133</v>
      </c>
      <c r="D453" s="6" t="s">
        <v>4134</v>
      </c>
      <c r="E453" s="3" t="s">
        <v>38</v>
      </c>
      <c r="F453" s="3" t="s">
        <v>38</v>
      </c>
      <c r="G453" s="3" t="s">
        <v>38</v>
      </c>
      <c r="H453" s="5" t="s">
        <v>1429</v>
      </c>
      <c r="I453" s="30">
        <v>40931</v>
      </c>
    </row>
    <row r="454" spans="1:9" ht="155" x14ac:dyDescent="0.35">
      <c r="A454" s="1" t="s">
        <v>4111</v>
      </c>
      <c r="B454" s="2" t="s">
        <v>4135</v>
      </c>
      <c r="C454" s="8" t="s">
        <v>4136</v>
      </c>
      <c r="D454" s="6" t="s">
        <v>4137</v>
      </c>
      <c r="E454" s="3" t="s">
        <v>38</v>
      </c>
      <c r="F454" s="3" t="s">
        <v>38</v>
      </c>
      <c r="G454" s="3" t="s">
        <v>38</v>
      </c>
      <c r="H454" s="5" t="s">
        <v>1429</v>
      </c>
      <c r="I454" s="30">
        <v>41351</v>
      </c>
    </row>
    <row r="455" spans="1:9" ht="77.5" x14ac:dyDescent="0.35">
      <c r="A455" s="1" t="s">
        <v>4111</v>
      </c>
      <c r="B455" s="2" t="s">
        <v>3405</v>
      </c>
      <c r="C455" s="8" t="s">
        <v>4138</v>
      </c>
      <c r="D455" s="6" t="s">
        <v>4139</v>
      </c>
      <c r="E455" s="3" t="s">
        <v>38</v>
      </c>
      <c r="F455" s="3" t="s">
        <v>38</v>
      </c>
      <c r="G455" s="3" t="s">
        <v>38</v>
      </c>
      <c r="H455" s="5" t="s">
        <v>2767</v>
      </c>
      <c r="I455" s="30">
        <v>41528</v>
      </c>
    </row>
    <row r="456" spans="1:9" ht="46.5" x14ac:dyDescent="0.35">
      <c r="A456" s="1" t="s">
        <v>4111</v>
      </c>
      <c r="B456" s="2" t="s">
        <v>4140</v>
      </c>
      <c r="C456" s="8" t="s">
        <v>4141</v>
      </c>
      <c r="D456" s="6" t="s">
        <v>4142</v>
      </c>
      <c r="E456" s="3" t="s">
        <v>38</v>
      </c>
      <c r="F456" s="3" t="s">
        <v>38</v>
      </c>
      <c r="G456" s="3" t="s">
        <v>38</v>
      </c>
      <c r="H456" s="5" t="s">
        <v>1429</v>
      </c>
      <c r="I456" s="30">
        <v>41627</v>
      </c>
    </row>
    <row r="457" spans="1:9" ht="201.5" x14ac:dyDescent="0.35">
      <c r="A457" s="1" t="s">
        <v>4111</v>
      </c>
      <c r="B457" s="2" t="s">
        <v>4143</v>
      </c>
      <c r="C457" s="8" t="s">
        <v>4144</v>
      </c>
      <c r="D457" s="6" t="s">
        <v>4997</v>
      </c>
      <c r="E457" s="3" t="s">
        <v>38</v>
      </c>
      <c r="F457" s="3" t="s">
        <v>38</v>
      </c>
      <c r="G457" s="3" t="s">
        <v>38</v>
      </c>
      <c r="H457" s="5" t="s">
        <v>1429</v>
      </c>
      <c r="I457" s="30">
        <v>41857</v>
      </c>
    </row>
    <row r="458" spans="1:9" ht="124" x14ac:dyDescent="0.35">
      <c r="A458" s="1" t="s">
        <v>4111</v>
      </c>
      <c r="B458" s="2" t="s">
        <v>4145</v>
      </c>
      <c r="C458" s="8" t="s">
        <v>4146</v>
      </c>
      <c r="D458" s="6" t="s">
        <v>4147</v>
      </c>
      <c r="E458" s="3" t="s">
        <v>38</v>
      </c>
      <c r="F458" s="3" t="s">
        <v>296</v>
      </c>
      <c r="G458" s="3" t="s">
        <v>38</v>
      </c>
      <c r="H458" s="5" t="s">
        <v>1429</v>
      </c>
      <c r="I458" s="30">
        <v>41985</v>
      </c>
    </row>
    <row r="459" spans="1:9" ht="170.5" x14ac:dyDescent="0.35">
      <c r="A459" s="1" t="s">
        <v>4111</v>
      </c>
      <c r="B459" s="2" t="s">
        <v>4148</v>
      </c>
      <c r="C459" s="8" t="s">
        <v>4149</v>
      </c>
      <c r="D459" s="6" t="s">
        <v>4150</v>
      </c>
      <c r="E459" s="3" t="s">
        <v>38</v>
      </c>
      <c r="F459" s="3" t="s">
        <v>38</v>
      </c>
      <c r="G459" s="3" t="s">
        <v>38</v>
      </c>
      <c r="H459" s="5" t="s">
        <v>1429</v>
      </c>
      <c r="I459" s="30">
        <v>42340</v>
      </c>
    </row>
    <row r="460" spans="1:9" ht="186" x14ac:dyDescent="0.35">
      <c r="A460" s="1" t="s">
        <v>4111</v>
      </c>
      <c r="B460" s="2" t="s">
        <v>4151</v>
      </c>
      <c r="C460" s="8" t="s">
        <v>4152</v>
      </c>
      <c r="D460" s="6" t="s">
        <v>4153</v>
      </c>
      <c r="E460" s="3" t="s">
        <v>38</v>
      </c>
      <c r="F460" s="3" t="s">
        <v>38</v>
      </c>
      <c r="G460" s="3" t="s">
        <v>38</v>
      </c>
      <c r="H460" s="5" t="s">
        <v>1429</v>
      </c>
      <c r="I460" s="30">
        <v>42158</v>
      </c>
    </row>
    <row r="461" spans="1:9" ht="46.5" x14ac:dyDescent="0.35">
      <c r="A461" s="1" t="s">
        <v>4111</v>
      </c>
      <c r="B461" s="2" t="s">
        <v>4154</v>
      </c>
      <c r="C461" s="8" t="s">
        <v>4155</v>
      </c>
      <c r="D461" s="6" t="s">
        <v>4156</v>
      </c>
      <c r="E461" s="3" t="s">
        <v>38</v>
      </c>
      <c r="F461" s="3" t="s">
        <v>38</v>
      </c>
      <c r="G461" s="3" t="s">
        <v>38</v>
      </c>
      <c r="H461" s="5" t="s">
        <v>4157</v>
      </c>
      <c r="I461" s="30">
        <v>42671</v>
      </c>
    </row>
    <row r="462" spans="1:9" ht="124" x14ac:dyDescent="0.35">
      <c r="A462" s="1" t="s">
        <v>4111</v>
      </c>
      <c r="B462" s="2" t="s">
        <v>4158</v>
      </c>
      <c r="C462" s="8" t="s">
        <v>4159</v>
      </c>
      <c r="D462" s="6" t="s">
        <v>4160</v>
      </c>
      <c r="E462" s="3" t="s">
        <v>38</v>
      </c>
      <c r="F462" s="3" t="s">
        <v>38</v>
      </c>
      <c r="G462" s="3" t="s">
        <v>38</v>
      </c>
      <c r="H462" s="5" t="s">
        <v>4161</v>
      </c>
      <c r="I462" s="30">
        <v>42839</v>
      </c>
    </row>
    <row r="463" spans="1:9" ht="46.5" x14ac:dyDescent="0.35">
      <c r="A463" s="1" t="s">
        <v>4111</v>
      </c>
      <c r="B463" s="2" t="s">
        <v>4162</v>
      </c>
      <c r="C463" s="8" t="s">
        <v>4163</v>
      </c>
      <c r="D463" s="6" t="s">
        <v>4164</v>
      </c>
      <c r="E463" s="3" t="s">
        <v>38</v>
      </c>
      <c r="F463" s="3" t="s">
        <v>38</v>
      </c>
      <c r="G463" s="3" t="s">
        <v>38</v>
      </c>
      <c r="H463" s="5" t="s">
        <v>2767</v>
      </c>
      <c r="I463" s="30">
        <v>42948</v>
      </c>
    </row>
    <row r="464" spans="1:9" ht="217" x14ac:dyDescent="0.35">
      <c r="A464" s="1" t="s">
        <v>4111</v>
      </c>
      <c r="B464" s="2" t="s">
        <v>4165</v>
      </c>
      <c r="C464" s="9" t="s">
        <v>4166</v>
      </c>
      <c r="D464" s="6" t="s">
        <v>4167</v>
      </c>
      <c r="E464" s="3" t="s">
        <v>38</v>
      </c>
      <c r="F464" s="3" t="s">
        <v>38</v>
      </c>
      <c r="G464" s="3" t="s">
        <v>38</v>
      </c>
      <c r="H464" s="5" t="s">
        <v>1429</v>
      </c>
      <c r="I464" s="30">
        <v>42976</v>
      </c>
    </row>
    <row r="465" spans="1:9" ht="77.5" x14ac:dyDescent="0.35">
      <c r="A465" s="1" t="s">
        <v>4111</v>
      </c>
      <c r="B465" s="2" t="s">
        <v>4168</v>
      </c>
      <c r="C465" s="8" t="s">
        <v>4169</v>
      </c>
      <c r="D465" s="6" t="s">
        <v>4170</v>
      </c>
      <c r="E465" s="3" t="s">
        <v>38</v>
      </c>
      <c r="F465" s="3" t="s">
        <v>38</v>
      </c>
      <c r="G465" s="3" t="s">
        <v>38</v>
      </c>
      <c r="H465" s="5" t="s">
        <v>4171</v>
      </c>
      <c r="I465" s="30">
        <v>42985</v>
      </c>
    </row>
    <row r="466" spans="1:9" ht="108.5" x14ac:dyDescent="0.35">
      <c r="A466" s="1" t="s">
        <v>4111</v>
      </c>
      <c r="B466" s="2" t="s">
        <v>4172</v>
      </c>
      <c r="C466" s="8" t="s">
        <v>4173</v>
      </c>
      <c r="D466" s="6" t="s">
        <v>4174</v>
      </c>
      <c r="E466" s="3" t="s">
        <v>38</v>
      </c>
      <c r="F466" s="3" t="s">
        <v>38</v>
      </c>
      <c r="G466" s="3" t="s">
        <v>38</v>
      </c>
      <c r="H466" s="5" t="s">
        <v>1429</v>
      </c>
      <c r="I466" s="30">
        <v>43046</v>
      </c>
    </row>
    <row r="467" spans="1:9" ht="170.5" x14ac:dyDescent="0.35">
      <c r="A467" s="1" t="s">
        <v>4111</v>
      </c>
      <c r="B467" s="2" t="s">
        <v>4175</v>
      </c>
      <c r="C467" s="8" t="s">
        <v>4176</v>
      </c>
      <c r="D467" s="6" t="s">
        <v>4177</v>
      </c>
      <c r="E467" s="3" t="s">
        <v>38</v>
      </c>
      <c r="F467" s="3" t="s">
        <v>38</v>
      </c>
      <c r="G467" s="3" t="s">
        <v>38</v>
      </c>
      <c r="H467" s="5" t="s">
        <v>2767</v>
      </c>
      <c r="I467" s="30">
        <v>43283</v>
      </c>
    </row>
    <row r="468" spans="1:9" ht="124" x14ac:dyDescent="0.35">
      <c r="A468" s="1" t="s">
        <v>4111</v>
      </c>
      <c r="B468" s="2" t="s">
        <v>4178</v>
      </c>
      <c r="C468" s="8" t="s">
        <v>4179</v>
      </c>
      <c r="D468" s="6" t="s">
        <v>4180</v>
      </c>
      <c r="E468" s="3" t="s">
        <v>38</v>
      </c>
      <c r="F468" s="3" t="s">
        <v>38</v>
      </c>
      <c r="G468" s="3" t="s">
        <v>38</v>
      </c>
      <c r="H468" s="5" t="s">
        <v>1429</v>
      </c>
      <c r="I468" s="30">
        <v>43290</v>
      </c>
    </row>
    <row r="469" spans="1:9" ht="217" x14ac:dyDescent="0.35">
      <c r="A469" s="1" t="s">
        <v>4111</v>
      </c>
      <c r="B469" s="2" t="s">
        <v>4181</v>
      </c>
      <c r="C469" s="8" t="s">
        <v>4182</v>
      </c>
      <c r="D469" s="6" t="s">
        <v>4183</v>
      </c>
      <c r="E469" s="3" t="s">
        <v>38</v>
      </c>
      <c r="F469" s="3" t="s">
        <v>38</v>
      </c>
      <c r="G469" s="3" t="s">
        <v>38</v>
      </c>
      <c r="H469" s="5" t="s">
        <v>1429</v>
      </c>
      <c r="I469" s="30">
        <v>43360</v>
      </c>
    </row>
    <row r="470" spans="1:9" ht="62" x14ac:dyDescent="0.35">
      <c r="A470" s="1" t="s">
        <v>4111</v>
      </c>
      <c r="B470" s="2" t="s">
        <v>4184</v>
      </c>
      <c r="C470" s="8" t="s">
        <v>4185</v>
      </c>
      <c r="D470" s="6" t="s">
        <v>4186</v>
      </c>
      <c r="E470" s="3" t="s">
        <v>38</v>
      </c>
      <c r="F470" s="3" t="s">
        <v>38</v>
      </c>
      <c r="G470" s="3" t="s">
        <v>38</v>
      </c>
      <c r="H470" s="5" t="s">
        <v>2767</v>
      </c>
      <c r="I470" s="30">
        <v>43605</v>
      </c>
    </row>
    <row r="471" spans="1:9" ht="108.5" x14ac:dyDescent="0.35">
      <c r="A471" s="1" t="s">
        <v>4111</v>
      </c>
      <c r="B471" s="2" t="s">
        <v>4187</v>
      </c>
      <c r="C471" s="8" t="s">
        <v>4188</v>
      </c>
      <c r="D471" s="6" t="s">
        <v>4189</v>
      </c>
      <c r="E471" s="3" t="s">
        <v>38</v>
      </c>
      <c r="F471" s="3" t="s">
        <v>38</v>
      </c>
      <c r="G471" s="3" t="s">
        <v>38</v>
      </c>
      <c r="H471" s="5" t="s">
        <v>4190</v>
      </c>
      <c r="I471" s="30">
        <v>43738</v>
      </c>
    </row>
    <row r="472" spans="1:9" ht="155" x14ac:dyDescent="0.35">
      <c r="A472" s="1" t="s">
        <v>4111</v>
      </c>
      <c r="B472" s="2" t="s">
        <v>4191</v>
      </c>
      <c r="C472" s="8" t="s">
        <v>4192</v>
      </c>
      <c r="D472" s="6" t="s">
        <v>4193</v>
      </c>
      <c r="E472" s="3" t="s">
        <v>38</v>
      </c>
      <c r="F472" s="3" t="s">
        <v>38</v>
      </c>
      <c r="G472" s="3" t="s">
        <v>38</v>
      </c>
      <c r="H472" s="5" t="s">
        <v>1429</v>
      </c>
      <c r="I472" s="30">
        <v>43738</v>
      </c>
    </row>
    <row r="473" spans="1:9" ht="139.5" x14ac:dyDescent="0.35">
      <c r="A473" s="1" t="s">
        <v>4111</v>
      </c>
      <c r="B473" s="2" t="s">
        <v>4194</v>
      </c>
      <c r="C473" s="8" t="s">
        <v>4195</v>
      </c>
      <c r="D473" s="6" t="s">
        <v>4196</v>
      </c>
      <c r="E473" s="3" t="s">
        <v>38</v>
      </c>
      <c r="F473" s="3" t="s">
        <v>38</v>
      </c>
      <c r="G473" s="3" t="s">
        <v>38</v>
      </c>
      <c r="H473" s="5" t="s">
        <v>1429</v>
      </c>
      <c r="I473" s="30">
        <v>45355</v>
      </c>
    </row>
    <row r="474" spans="1:9" ht="108.5" x14ac:dyDescent="0.35">
      <c r="A474" s="1" t="s">
        <v>4197</v>
      </c>
      <c r="B474" s="2" t="s">
        <v>4198</v>
      </c>
      <c r="C474" s="8" t="s">
        <v>4199</v>
      </c>
      <c r="D474" s="6" t="s">
        <v>4200</v>
      </c>
      <c r="E474" s="3" t="s">
        <v>38</v>
      </c>
      <c r="F474" s="3" t="s">
        <v>38</v>
      </c>
      <c r="G474" s="3" t="s">
        <v>38</v>
      </c>
      <c r="H474" s="5" t="s">
        <v>1429</v>
      </c>
      <c r="I474" s="30">
        <v>39293</v>
      </c>
    </row>
    <row r="475" spans="1:9" ht="108.5" x14ac:dyDescent="0.35">
      <c r="A475" s="1" t="s">
        <v>4197</v>
      </c>
      <c r="B475" s="2" t="s">
        <v>4201</v>
      </c>
      <c r="C475" s="8" t="s">
        <v>4202</v>
      </c>
      <c r="D475" s="6" t="s">
        <v>4203</v>
      </c>
      <c r="E475" s="3" t="s">
        <v>38</v>
      </c>
      <c r="F475" s="3" t="s">
        <v>296</v>
      </c>
      <c r="G475" s="3" t="s">
        <v>38</v>
      </c>
      <c r="H475" s="5" t="s">
        <v>4204</v>
      </c>
      <c r="I475" s="30">
        <v>39146</v>
      </c>
    </row>
    <row r="476" spans="1:9" ht="201.5" x14ac:dyDescent="0.35">
      <c r="A476" s="1" t="s">
        <v>4197</v>
      </c>
      <c r="B476" s="2" t="s">
        <v>4205</v>
      </c>
      <c r="C476" s="9" t="s">
        <v>4206</v>
      </c>
      <c r="D476" s="6" t="s">
        <v>4207</v>
      </c>
      <c r="E476" s="3" t="s">
        <v>38</v>
      </c>
      <c r="F476" s="3" t="s">
        <v>296</v>
      </c>
      <c r="G476" s="3" t="s">
        <v>38</v>
      </c>
      <c r="H476" s="5" t="s">
        <v>1429</v>
      </c>
      <c r="I476" s="30">
        <v>39160</v>
      </c>
    </row>
    <row r="477" spans="1:9" ht="93" x14ac:dyDescent="0.35">
      <c r="A477" s="1" t="s">
        <v>4197</v>
      </c>
      <c r="B477" s="2" t="s">
        <v>4208</v>
      </c>
      <c r="C477" s="8" t="s">
        <v>4209</v>
      </c>
      <c r="D477" s="6" t="s">
        <v>4210</v>
      </c>
      <c r="E477" s="3" t="s">
        <v>38</v>
      </c>
      <c r="F477" s="3" t="s">
        <v>38</v>
      </c>
      <c r="G477" s="3" t="s">
        <v>38</v>
      </c>
      <c r="H477" s="5" t="s">
        <v>1429</v>
      </c>
      <c r="I477" s="30">
        <v>39850</v>
      </c>
    </row>
    <row r="478" spans="1:9" ht="62" x14ac:dyDescent="0.35">
      <c r="A478" s="1" t="s">
        <v>4197</v>
      </c>
      <c r="B478" s="2" t="s">
        <v>4211</v>
      </c>
      <c r="C478" s="8" t="s">
        <v>4212</v>
      </c>
      <c r="D478" s="6" t="s">
        <v>4213</v>
      </c>
      <c r="E478" s="3" t="s">
        <v>38</v>
      </c>
      <c r="F478" s="3" t="s">
        <v>38</v>
      </c>
      <c r="G478" s="3" t="s">
        <v>38</v>
      </c>
      <c r="H478" s="5" t="s">
        <v>4214</v>
      </c>
      <c r="I478" s="30">
        <v>41158</v>
      </c>
    </row>
    <row r="479" spans="1:9" ht="155" x14ac:dyDescent="0.35">
      <c r="A479" s="1" t="s">
        <v>4197</v>
      </c>
      <c r="B479" s="2" t="s">
        <v>4215</v>
      </c>
      <c r="C479" s="9" t="s">
        <v>4216</v>
      </c>
      <c r="D479" s="6" t="s">
        <v>4217</v>
      </c>
      <c r="E479" s="3" t="s">
        <v>38</v>
      </c>
      <c r="F479" s="3" t="s">
        <v>38</v>
      </c>
      <c r="G479" s="3" t="s">
        <v>38</v>
      </c>
      <c r="H479" s="5" t="s">
        <v>1429</v>
      </c>
      <c r="I479" s="30">
        <v>42206</v>
      </c>
    </row>
    <row r="480" spans="1:9" ht="139.5" x14ac:dyDescent="0.35">
      <c r="A480" s="1" t="s">
        <v>4197</v>
      </c>
      <c r="B480" s="2" t="s">
        <v>4218</v>
      </c>
      <c r="C480" s="8" t="s">
        <v>4219</v>
      </c>
      <c r="D480" s="6" t="s">
        <v>4220</v>
      </c>
      <c r="E480" s="3" t="s">
        <v>38</v>
      </c>
      <c r="F480" s="3" t="s">
        <v>296</v>
      </c>
      <c r="G480" s="3" t="s">
        <v>38</v>
      </c>
      <c r="H480" s="5" t="s">
        <v>1429</v>
      </c>
      <c r="I480" s="30">
        <v>42090</v>
      </c>
    </row>
    <row r="481" spans="1:9" ht="170.5" x14ac:dyDescent="0.35">
      <c r="A481" s="1" t="s">
        <v>4197</v>
      </c>
      <c r="B481" s="2" t="s">
        <v>4221</v>
      </c>
      <c r="C481" s="9" t="s">
        <v>4222</v>
      </c>
      <c r="D481" s="6" t="s">
        <v>4223</v>
      </c>
      <c r="E481" s="3" t="s">
        <v>38</v>
      </c>
      <c r="F481" s="3" t="s">
        <v>38</v>
      </c>
      <c r="G481" s="3" t="s">
        <v>38</v>
      </c>
      <c r="H481" s="5" t="s">
        <v>1429</v>
      </c>
      <c r="I481" s="30">
        <v>42472</v>
      </c>
    </row>
    <row r="482" spans="1:9" x14ac:dyDescent="0.35">
      <c r="A482" s="1" t="s">
        <v>4197</v>
      </c>
      <c r="B482" s="2" t="s">
        <v>4224</v>
      </c>
      <c r="C482" s="8" t="s">
        <v>4225</v>
      </c>
      <c r="D482" s="6" t="s">
        <v>4226</v>
      </c>
      <c r="E482" s="3" t="s">
        <v>38</v>
      </c>
      <c r="F482" s="3" t="s">
        <v>38</v>
      </c>
      <c r="G482" s="3" t="s">
        <v>38</v>
      </c>
      <c r="H482" s="5" t="s">
        <v>1429</v>
      </c>
      <c r="I482" s="30">
        <v>42516</v>
      </c>
    </row>
    <row r="483" spans="1:9" ht="77.5" x14ac:dyDescent="0.35">
      <c r="A483" s="1" t="s">
        <v>4197</v>
      </c>
      <c r="B483" s="2" t="s">
        <v>4227</v>
      </c>
      <c r="C483" s="8" t="s">
        <v>4228</v>
      </c>
      <c r="D483" s="6" t="s">
        <v>4229</v>
      </c>
      <c r="E483" s="3" t="s">
        <v>38</v>
      </c>
      <c r="F483" s="3" t="s">
        <v>38</v>
      </c>
      <c r="G483" s="3" t="s">
        <v>38</v>
      </c>
      <c r="H483" s="5" t="s">
        <v>1429</v>
      </c>
      <c r="I483" s="30">
        <v>43208</v>
      </c>
    </row>
    <row r="484" spans="1:9" ht="108.5" x14ac:dyDescent="0.35">
      <c r="A484" s="1" t="s">
        <v>4197</v>
      </c>
      <c r="B484" s="2" t="s">
        <v>4230</v>
      </c>
      <c r="C484" s="8" t="s">
        <v>4231</v>
      </c>
      <c r="D484" s="6" t="s">
        <v>4998</v>
      </c>
      <c r="E484" s="3" t="s">
        <v>38</v>
      </c>
      <c r="F484" s="3" t="s">
        <v>38</v>
      </c>
      <c r="G484" s="3" t="s">
        <v>38</v>
      </c>
      <c r="H484" s="5" t="s">
        <v>1429</v>
      </c>
      <c r="I484" s="30">
        <v>43231</v>
      </c>
    </row>
    <row r="485" spans="1:9" ht="170.5" x14ac:dyDescent="0.35">
      <c r="A485" s="1" t="s">
        <v>4197</v>
      </c>
      <c r="B485" s="2" t="s">
        <v>4232</v>
      </c>
      <c r="C485" s="8" t="s">
        <v>4233</v>
      </c>
      <c r="D485" s="5" t="s">
        <v>4234</v>
      </c>
      <c r="E485" s="3" t="s">
        <v>38</v>
      </c>
      <c r="F485" s="3" t="s">
        <v>38</v>
      </c>
      <c r="G485" s="3" t="s">
        <v>38</v>
      </c>
      <c r="H485" s="6" t="s">
        <v>4235</v>
      </c>
      <c r="I485" s="30">
        <v>43816</v>
      </c>
    </row>
    <row r="486" spans="1:9" ht="77.5" x14ac:dyDescent="0.35">
      <c r="A486" s="1" t="s">
        <v>4197</v>
      </c>
      <c r="B486" s="2" t="s">
        <v>4236</v>
      </c>
      <c r="C486" s="8" t="s">
        <v>4237</v>
      </c>
      <c r="D486" s="6" t="s">
        <v>4238</v>
      </c>
      <c r="E486" s="3" t="s">
        <v>38</v>
      </c>
      <c r="F486" s="3" t="s">
        <v>38</v>
      </c>
      <c r="G486" s="3" t="s">
        <v>38</v>
      </c>
      <c r="H486" s="5" t="s">
        <v>1429</v>
      </c>
      <c r="I486" s="30">
        <v>44069</v>
      </c>
    </row>
    <row r="487" spans="1:9" ht="155" x14ac:dyDescent="0.35">
      <c r="A487" s="1" t="s">
        <v>4197</v>
      </c>
      <c r="B487" s="2" t="s">
        <v>4239</v>
      </c>
      <c r="C487" s="8" t="s">
        <v>4240</v>
      </c>
      <c r="D487" s="6" t="s">
        <v>4241</v>
      </c>
      <c r="E487" s="3" t="s">
        <v>38</v>
      </c>
      <c r="F487" s="3" t="s">
        <v>38</v>
      </c>
      <c r="G487" s="3" t="s">
        <v>38</v>
      </c>
      <c r="H487" s="5" t="s">
        <v>4242</v>
      </c>
      <c r="I487" s="30">
        <v>44125</v>
      </c>
    </row>
    <row r="488" spans="1:9" ht="170.5" x14ac:dyDescent="0.35">
      <c r="A488" s="1" t="s">
        <v>4197</v>
      </c>
      <c r="B488" s="2" t="s">
        <v>4243</v>
      </c>
      <c r="C488" s="8" t="s">
        <v>4244</v>
      </c>
      <c r="D488" s="6" t="s">
        <v>4245</v>
      </c>
      <c r="E488" s="3" t="s">
        <v>38</v>
      </c>
      <c r="F488" s="3" t="s">
        <v>38</v>
      </c>
      <c r="G488" s="3" t="s">
        <v>38</v>
      </c>
      <c r="H488" s="5" t="s">
        <v>1429</v>
      </c>
      <c r="I488" s="30">
        <v>44221</v>
      </c>
    </row>
    <row r="489" spans="1:9" ht="186" x14ac:dyDescent="0.35">
      <c r="A489" s="1" t="s">
        <v>4197</v>
      </c>
      <c r="B489" s="2" t="s">
        <v>4246</v>
      </c>
      <c r="C489" s="9" t="s">
        <v>4247</v>
      </c>
      <c r="D489" s="6" t="s">
        <v>4248</v>
      </c>
      <c r="E489" s="3" t="s">
        <v>38</v>
      </c>
      <c r="F489" s="3" t="s">
        <v>38</v>
      </c>
      <c r="G489" s="3" t="s">
        <v>38</v>
      </c>
      <c r="H489" s="5" t="s">
        <v>4249</v>
      </c>
      <c r="I489" s="30">
        <v>44834</v>
      </c>
    </row>
    <row r="490" spans="1:9" ht="186" x14ac:dyDescent="0.35">
      <c r="A490" s="82" t="s">
        <v>4197</v>
      </c>
      <c r="B490" s="83" t="s">
        <v>4250</v>
      </c>
      <c r="C490" s="82" t="s">
        <v>4251</v>
      </c>
      <c r="D490" s="34" t="s">
        <v>4252</v>
      </c>
      <c r="E490" s="82" t="s">
        <v>38</v>
      </c>
      <c r="F490" s="82" t="s">
        <v>38</v>
      </c>
      <c r="G490" s="82" t="s">
        <v>296</v>
      </c>
      <c r="H490" s="34" t="s">
        <v>4253</v>
      </c>
    </row>
  </sheetData>
  <autoFilter ref="A1:H490" xr:uid="{D6C75A20-FF6E-DA48-9678-F211775BB9F5}"/>
  <sortState xmlns:xlrd2="http://schemas.microsoft.com/office/spreadsheetml/2017/richdata2" ref="A3:I490">
    <sortCondition ref="A3:A490"/>
    <sortCondition ref="C3:C490"/>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A3651-D022-F549-B8E8-8683D975B741}">
  <sheetPr codeName="Sheet5"/>
  <dimension ref="A1:I114"/>
  <sheetViews>
    <sheetView zoomScaleNormal="100" workbookViewId="0">
      <pane ySplit="1" topLeftCell="A111" activePane="bottomLeft" state="frozen"/>
      <selection activeCell="S37" sqref="S37"/>
      <selection pane="bottomLeft" activeCell="D13" sqref="D13"/>
    </sheetView>
  </sheetViews>
  <sheetFormatPr defaultColWidth="11" defaultRowHeight="15.5" x14ac:dyDescent="0.35"/>
  <cols>
    <col min="1" max="1" width="16.5" style="51" customWidth="1"/>
    <col min="2" max="2" width="36.5" style="74" customWidth="1"/>
    <col min="3" max="3" width="21.83203125" style="51" customWidth="1"/>
    <col min="4" max="4" width="49" style="51" customWidth="1"/>
    <col min="5" max="6" width="13.58203125" style="51" customWidth="1"/>
    <col min="7" max="7" width="15.58203125" style="51" customWidth="1"/>
    <col min="8" max="8" width="67.58203125" style="51" customWidth="1"/>
    <col min="9" max="16384" width="11" style="51"/>
  </cols>
  <sheetData>
    <row r="1" spans="1:8" ht="62" x14ac:dyDescent="0.35">
      <c r="A1" s="95" t="s">
        <v>27</v>
      </c>
      <c r="B1" s="95" t="s">
        <v>28</v>
      </c>
      <c r="C1" s="95" t="s">
        <v>29</v>
      </c>
      <c r="D1" s="95" t="s">
        <v>30</v>
      </c>
      <c r="E1" s="48" t="s">
        <v>4254</v>
      </c>
      <c r="F1" s="48" t="s">
        <v>4255</v>
      </c>
      <c r="G1" s="48" t="s">
        <v>4256</v>
      </c>
      <c r="H1" s="95" t="s">
        <v>2440</v>
      </c>
    </row>
    <row r="2" spans="1:8" ht="139.5" x14ac:dyDescent="0.35">
      <c r="A2" s="85" t="s">
        <v>24</v>
      </c>
      <c r="B2" s="86" t="s">
        <v>2612</v>
      </c>
      <c r="C2" s="88" t="s">
        <v>4257</v>
      </c>
      <c r="D2" s="87" t="s">
        <v>4258</v>
      </c>
      <c r="E2" s="51" t="s">
        <v>38</v>
      </c>
      <c r="F2" s="51" t="s">
        <v>38</v>
      </c>
      <c r="G2" s="51" t="s">
        <v>41</v>
      </c>
      <c r="H2" s="54" t="s">
        <v>4259</v>
      </c>
    </row>
    <row r="3" spans="1:8" ht="124" x14ac:dyDescent="0.35">
      <c r="A3" s="85" t="s">
        <v>24</v>
      </c>
      <c r="B3" s="86" t="s">
        <v>4260</v>
      </c>
      <c r="C3" s="88" t="s">
        <v>4261</v>
      </c>
      <c r="D3" s="87" t="s">
        <v>4262</v>
      </c>
      <c r="E3" s="51" t="s">
        <v>38</v>
      </c>
      <c r="F3" s="51" t="s">
        <v>38</v>
      </c>
      <c r="G3" s="51" t="s">
        <v>38</v>
      </c>
      <c r="H3" s="51" t="s">
        <v>38</v>
      </c>
    </row>
    <row r="4" spans="1:8" ht="77.5" x14ac:dyDescent="0.35">
      <c r="A4" s="85" t="s">
        <v>24</v>
      </c>
      <c r="B4" s="86" t="s">
        <v>4263</v>
      </c>
      <c r="C4" s="88" t="s">
        <v>4264</v>
      </c>
      <c r="D4" s="87" t="s">
        <v>4265</v>
      </c>
      <c r="E4" s="51" t="s">
        <v>38</v>
      </c>
      <c r="F4" s="51" t="s">
        <v>38</v>
      </c>
      <c r="G4" s="51" t="s">
        <v>38</v>
      </c>
      <c r="H4" s="51" t="s">
        <v>38</v>
      </c>
    </row>
    <row r="5" spans="1:8" ht="62" x14ac:dyDescent="0.35">
      <c r="A5" s="85" t="s">
        <v>24</v>
      </c>
      <c r="B5" s="86" t="s">
        <v>4266</v>
      </c>
      <c r="C5" s="88" t="s">
        <v>4267</v>
      </c>
      <c r="D5" s="87" t="s">
        <v>4268</v>
      </c>
      <c r="E5" s="51" t="s">
        <v>38</v>
      </c>
      <c r="F5" s="51" t="s">
        <v>38</v>
      </c>
      <c r="G5" s="51" t="s">
        <v>38</v>
      </c>
      <c r="H5" s="51" t="s">
        <v>38</v>
      </c>
    </row>
    <row r="6" spans="1:8" ht="155" x14ac:dyDescent="0.35">
      <c r="A6" s="85" t="s">
        <v>24</v>
      </c>
      <c r="B6" s="86" t="s">
        <v>4269</v>
      </c>
      <c r="C6" s="88" t="s">
        <v>4270</v>
      </c>
      <c r="D6" s="87" t="s">
        <v>4271</v>
      </c>
      <c r="E6" s="51" t="s">
        <v>38</v>
      </c>
      <c r="F6" s="51" t="s">
        <v>38</v>
      </c>
      <c r="G6" s="51" t="s">
        <v>38</v>
      </c>
      <c r="H6" s="54" t="s">
        <v>4272</v>
      </c>
    </row>
    <row r="7" spans="1:8" ht="77.5" x14ac:dyDescent="0.35">
      <c r="A7" s="85" t="s">
        <v>24</v>
      </c>
      <c r="B7" s="86" t="s">
        <v>4273</v>
      </c>
      <c r="C7" s="88" t="s">
        <v>4274</v>
      </c>
      <c r="D7" s="87" t="s">
        <v>4275</v>
      </c>
      <c r="E7" s="51" t="s">
        <v>38</v>
      </c>
      <c r="F7" s="51" t="s">
        <v>38</v>
      </c>
      <c r="G7" s="51" t="s">
        <v>38</v>
      </c>
      <c r="H7" s="51" t="s">
        <v>38</v>
      </c>
    </row>
    <row r="8" spans="1:8" ht="124" x14ac:dyDescent="0.35">
      <c r="A8" s="85" t="s">
        <v>24</v>
      </c>
      <c r="B8" s="86" t="s">
        <v>4276</v>
      </c>
      <c r="C8" s="88" t="s">
        <v>4277</v>
      </c>
      <c r="D8" s="87" t="s">
        <v>4278</v>
      </c>
      <c r="E8" s="51" t="s">
        <v>38</v>
      </c>
      <c r="F8" s="51" t="s">
        <v>38</v>
      </c>
      <c r="G8" s="51" t="s">
        <v>38</v>
      </c>
      <c r="H8" s="51" t="s">
        <v>38</v>
      </c>
    </row>
    <row r="9" spans="1:8" ht="77.5" x14ac:dyDescent="0.35">
      <c r="A9" s="85" t="s">
        <v>24</v>
      </c>
      <c r="B9" s="86" t="s">
        <v>4279</v>
      </c>
      <c r="C9" s="88" t="s">
        <v>4280</v>
      </c>
      <c r="D9" s="87" t="s">
        <v>4281</v>
      </c>
      <c r="E9" s="51" t="s">
        <v>38</v>
      </c>
      <c r="F9" s="51" t="s">
        <v>38</v>
      </c>
      <c r="G9" s="51" t="s">
        <v>38</v>
      </c>
      <c r="H9" s="54" t="s">
        <v>4282</v>
      </c>
    </row>
    <row r="10" spans="1:8" ht="93" x14ac:dyDescent="0.35">
      <c r="A10" s="85" t="s">
        <v>24</v>
      </c>
      <c r="B10" s="86" t="s">
        <v>791</v>
      </c>
      <c r="C10" s="88" t="s">
        <v>4283</v>
      </c>
      <c r="D10" s="87" t="s">
        <v>4284</v>
      </c>
      <c r="E10" s="51" t="s">
        <v>38</v>
      </c>
      <c r="F10" s="51" t="s">
        <v>38</v>
      </c>
      <c r="G10" s="51" t="s">
        <v>38</v>
      </c>
      <c r="H10" s="54" t="s">
        <v>4285</v>
      </c>
    </row>
    <row r="11" spans="1:8" ht="124" x14ac:dyDescent="0.35">
      <c r="A11" s="85" t="s">
        <v>24</v>
      </c>
      <c r="B11" s="86" t="s">
        <v>4286</v>
      </c>
      <c r="C11" s="88" t="s">
        <v>4287</v>
      </c>
      <c r="D11" s="87" t="s">
        <v>4288</v>
      </c>
      <c r="E11" s="51" t="s">
        <v>38</v>
      </c>
      <c r="F11" s="51" t="s">
        <v>38</v>
      </c>
      <c r="G11" s="51" t="s">
        <v>38</v>
      </c>
      <c r="H11" s="54" t="s">
        <v>4289</v>
      </c>
    </row>
    <row r="12" spans="1:8" ht="77.5" x14ac:dyDescent="0.35">
      <c r="A12" s="85" t="s">
        <v>24</v>
      </c>
      <c r="B12" s="86" t="s">
        <v>4290</v>
      </c>
      <c r="C12" s="88" t="s">
        <v>4291</v>
      </c>
      <c r="D12" s="87" t="s">
        <v>4292</v>
      </c>
      <c r="E12" s="51" t="s">
        <v>38</v>
      </c>
      <c r="F12" s="51" t="s">
        <v>38</v>
      </c>
      <c r="G12" s="51" t="s">
        <v>38</v>
      </c>
      <c r="H12" s="54" t="s">
        <v>4293</v>
      </c>
    </row>
    <row r="13" spans="1:8" ht="232.5" x14ac:dyDescent="0.35">
      <c r="A13" s="85" t="s">
        <v>24</v>
      </c>
      <c r="B13" s="86" t="s">
        <v>4294</v>
      </c>
      <c r="C13" s="88" t="s">
        <v>4295</v>
      </c>
      <c r="D13" s="87" t="s">
        <v>4296</v>
      </c>
      <c r="E13" s="51" t="s">
        <v>38</v>
      </c>
      <c r="F13" s="51" t="s">
        <v>38</v>
      </c>
      <c r="G13" s="54" t="s">
        <v>38</v>
      </c>
      <c r="H13" s="54" t="s">
        <v>4297</v>
      </c>
    </row>
    <row r="14" spans="1:8" ht="93" x14ac:dyDescent="0.35">
      <c r="A14" s="85" t="s">
        <v>24</v>
      </c>
      <c r="B14" s="86" t="s">
        <v>4298</v>
      </c>
      <c r="C14" s="88" t="s">
        <v>4299</v>
      </c>
      <c r="D14" s="87" t="s">
        <v>4300</v>
      </c>
      <c r="E14" s="51" t="s">
        <v>38</v>
      </c>
      <c r="F14" s="51" t="s">
        <v>38</v>
      </c>
      <c r="G14" s="51" t="s">
        <v>38</v>
      </c>
      <c r="H14" s="54" t="s">
        <v>4301</v>
      </c>
    </row>
    <row r="15" spans="1:8" ht="93" x14ac:dyDescent="0.35">
      <c r="A15" s="85" t="s">
        <v>24</v>
      </c>
      <c r="B15" s="86" t="s">
        <v>4302</v>
      </c>
      <c r="C15" s="88" t="s">
        <v>4303</v>
      </c>
      <c r="D15" s="87" t="s">
        <v>4304</v>
      </c>
      <c r="E15" s="51" t="s">
        <v>38</v>
      </c>
      <c r="F15" s="51" t="s">
        <v>38</v>
      </c>
      <c r="G15" s="51" t="s">
        <v>38</v>
      </c>
      <c r="H15" s="54" t="s">
        <v>4305</v>
      </c>
    </row>
    <row r="16" spans="1:8" ht="409.5" x14ac:dyDescent="0.35">
      <c r="A16" s="85" t="s">
        <v>24</v>
      </c>
      <c r="B16" s="86" t="s">
        <v>4306</v>
      </c>
      <c r="C16" s="88" t="s">
        <v>4307</v>
      </c>
      <c r="D16" s="87" t="s">
        <v>4308</v>
      </c>
      <c r="E16" s="51" t="s">
        <v>41</v>
      </c>
      <c r="F16" s="51" t="s">
        <v>41</v>
      </c>
      <c r="G16" s="51" t="s">
        <v>38</v>
      </c>
      <c r="H16" s="54" t="s">
        <v>4309</v>
      </c>
    </row>
    <row r="17" spans="1:8" ht="93" x14ac:dyDescent="0.35">
      <c r="A17" s="85" t="s">
        <v>24</v>
      </c>
      <c r="B17" s="86" t="s">
        <v>4310</v>
      </c>
      <c r="C17" s="88" t="s">
        <v>4311</v>
      </c>
      <c r="D17" s="87" t="s">
        <v>4312</v>
      </c>
      <c r="E17" s="51" t="s">
        <v>38</v>
      </c>
      <c r="F17" s="51" t="s">
        <v>38</v>
      </c>
      <c r="G17" s="51" t="s">
        <v>38</v>
      </c>
      <c r="H17" s="51" t="s">
        <v>38</v>
      </c>
    </row>
    <row r="18" spans="1:8" ht="62" x14ac:dyDescent="0.35">
      <c r="A18" s="85" t="s">
        <v>24</v>
      </c>
      <c r="B18" s="86" t="s">
        <v>4313</v>
      </c>
      <c r="C18" s="88" t="s">
        <v>4314</v>
      </c>
      <c r="D18" s="87" t="s">
        <v>4315</v>
      </c>
      <c r="E18" s="51" t="s">
        <v>38</v>
      </c>
      <c r="F18" s="51" t="s">
        <v>38</v>
      </c>
      <c r="G18" s="51" t="s">
        <v>38</v>
      </c>
      <c r="H18" s="54" t="s">
        <v>4316</v>
      </c>
    </row>
    <row r="19" spans="1:8" ht="124" x14ac:dyDescent="0.35">
      <c r="A19" s="85" t="s">
        <v>24</v>
      </c>
      <c r="B19" s="86" t="s">
        <v>4317</v>
      </c>
      <c r="C19" s="88" t="s">
        <v>4318</v>
      </c>
      <c r="D19" s="87" t="s">
        <v>4319</v>
      </c>
      <c r="E19" s="51" t="s">
        <v>38</v>
      </c>
      <c r="F19" s="51" t="s">
        <v>38</v>
      </c>
      <c r="G19" s="51" t="s">
        <v>38</v>
      </c>
      <c r="H19" s="54" t="s">
        <v>4320</v>
      </c>
    </row>
    <row r="20" spans="1:8" ht="77.5" x14ac:dyDescent="0.35">
      <c r="A20" s="85" t="s">
        <v>24</v>
      </c>
      <c r="B20" s="86" t="s">
        <v>4321</v>
      </c>
      <c r="C20" s="88" t="s">
        <v>4322</v>
      </c>
      <c r="D20" s="87" t="s">
        <v>4323</v>
      </c>
      <c r="E20" s="51" t="s">
        <v>38</v>
      </c>
      <c r="F20" s="51" t="s">
        <v>38</v>
      </c>
      <c r="G20" s="51" t="s">
        <v>38</v>
      </c>
      <c r="H20" s="54" t="s">
        <v>4324</v>
      </c>
    </row>
    <row r="21" spans="1:8" ht="155" x14ac:dyDescent="0.35">
      <c r="A21" s="85" t="s">
        <v>24</v>
      </c>
      <c r="B21" s="86" t="s">
        <v>4325</v>
      </c>
      <c r="C21" s="88" t="s">
        <v>4326</v>
      </c>
      <c r="D21" s="87" t="s">
        <v>4327</v>
      </c>
      <c r="E21" s="51" t="s">
        <v>38</v>
      </c>
      <c r="F21" s="51" t="s">
        <v>38</v>
      </c>
      <c r="G21" s="51" t="s">
        <v>38</v>
      </c>
      <c r="H21" s="54" t="s">
        <v>4328</v>
      </c>
    </row>
    <row r="22" spans="1:8" ht="139.5" x14ac:dyDescent="0.35">
      <c r="A22" s="85" t="s">
        <v>24</v>
      </c>
      <c r="B22" s="86" t="s">
        <v>4329</v>
      </c>
      <c r="C22" s="88" t="s">
        <v>4330</v>
      </c>
      <c r="D22" s="87" t="s">
        <v>4331</v>
      </c>
      <c r="E22" s="51" t="s">
        <v>38</v>
      </c>
      <c r="F22" s="51" t="s">
        <v>38</v>
      </c>
      <c r="G22" s="51" t="s">
        <v>38</v>
      </c>
      <c r="H22" s="54" t="s">
        <v>4332</v>
      </c>
    </row>
    <row r="23" spans="1:8" ht="77.5" x14ac:dyDescent="0.35">
      <c r="A23" s="85" t="s">
        <v>24</v>
      </c>
      <c r="B23" s="86" t="s">
        <v>4333</v>
      </c>
      <c r="C23" s="88" t="s">
        <v>4334</v>
      </c>
      <c r="D23" s="87" t="s">
        <v>4335</v>
      </c>
      <c r="E23" s="51" t="s">
        <v>38</v>
      </c>
      <c r="F23" s="51" t="s">
        <v>38</v>
      </c>
      <c r="G23" s="51" t="s">
        <v>38</v>
      </c>
      <c r="H23" s="54" t="s">
        <v>4336</v>
      </c>
    </row>
    <row r="24" spans="1:8" ht="46.5" x14ac:dyDescent="0.35">
      <c r="A24" s="85" t="s">
        <v>24</v>
      </c>
      <c r="B24" s="86" t="s">
        <v>4337</v>
      </c>
      <c r="C24" s="88" t="s">
        <v>4338</v>
      </c>
      <c r="D24" s="87" t="s">
        <v>4339</v>
      </c>
      <c r="E24" s="51" t="s">
        <v>38</v>
      </c>
      <c r="F24" s="51" t="s">
        <v>38</v>
      </c>
      <c r="G24" s="51" t="s">
        <v>38</v>
      </c>
      <c r="H24" s="51" t="s">
        <v>38</v>
      </c>
    </row>
    <row r="25" spans="1:8" ht="124" x14ac:dyDescent="0.35">
      <c r="A25" s="85" t="s">
        <v>24</v>
      </c>
      <c r="B25" s="86" t="s">
        <v>4340</v>
      </c>
      <c r="C25" s="88" t="s">
        <v>4341</v>
      </c>
      <c r="D25" s="87" t="s">
        <v>4342</v>
      </c>
      <c r="E25" s="51" t="s">
        <v>38</v>
      </c>
      <c r="F25" s="51" t="s">
        <v>38</v>
      </c>
      <c r="G25" s="51" t="s">
        <v>38</v>
      </c>
      <c r="H25" s="54" t="s">
        <v>4343</v>
      </c>
    </row>
    <row r="26" spans="1:8" ht="46.5" x14ac:dyDescent="0.35">
      <c r="A26" s="85" t="s">
        <v>24</v>
      </c>
      <c r="B26" s="86" t="s">
        <v>4344</v>
      </c>
      <c r="C26" s="88" t="s">
        <v>4345</v>
      </c>
      <c r="D26" s="87" t="s">
        <v>4346</v>
      </c>
      <c r="E26" s="51" t="s">
        <v>38</v>
      </c>
      <c r="F26" s="51" t="s">
        <v>38</v>
      </c>
      <c r="G26" s="51" t="s">
        <v>38</v>
      </c>
      <c r="H26" s="51" t="s">
        <v>38</v>
      </c>
    </row>
    <row r="27" spans="1:8" ht="124" x14ac:dyDescent="0.35">
      <c r="A27" s="85" t="s">
        <v>24</v>
      </c>
      <c r="B27" s="86" t="s">
        <v>4347</v>
      </c>
      <c r="C27" s="88" t="s">
        <v>4348</v>
      </c>
      <c r="D27" s="87" t="s">
        <v>4349</v>
      </c>
      <c r="E27" s="51" t="s">
        <v>38</v>
      </c>
      <c r="F27" s="51" t="s">
        <v>38</v>
      </c>
      <c r="G27" s="51" t="s">
        <v>38</v>
      </c>
      <c r="H27" s="54" t="s">
        <v>4350</v>
      </c>
    </row>
    <row r="28" spans="1:8" ht="108.5" x14ac:dyDescent="0.35">
      <c r="A28" s="85" t="s">
        <v>24</v>
      </c>
      <c r="B28" s="86" t="s">
        <v>4351</v>
      </c>
      <c r="C28" s="88" t="s">
        <v>4352</v>
      </c>
      <c r="D28" s="87" t="s">
        <v>4353</v>
      </c>
      <c r="E28" s="51" t="s">
        <v>38</v>
      </c>
      <c r="F28" s="51" t="s">
        <v>38</v>
      </c>
      <c r="G28" s="51" t="s">
        <v>38</v>
      </c>
      <c r="H28" s="54" t="s">
        <v>4354</v>
      </c>
    </row>
    <row r="29" spans="1:8" ht="201.5" x14ac:dyDescent="0.35">
      <c r="A29" s="76" t="s">
        <v>24</v>
      </c>
      <c r="B29" s="77" t="s">
        <v>4355</v>
      </c>
      <c r="C29" s="76" t="s">
        <v>4356</v>
      </c>
      <c r="D29" s="44" t="s">
        <v>4357</v>
      </c>
      <c r="E29" s="76" t="s">
        <v>38</v>
      </c>
      <c r="F29" s="76" t="s">
        <v>38</v>
      </c>
      <c r="G29" s="76" t="s">
        <v>41</v>
      </c>
      <c r="H29" s="44" t="s">
        <v>2767</v>
      </c>
    </row>
    <row r="30" spans="1:8" ht="124" x14ac:dyDescent="0.35">
      <c r="A30" s="85" t="s">
        <v>4358</v>
      </c>
      <c r="B30" s="86" t="s">
        <v>4359</v>
      </c>
      <c r="C30" s="88" t="s">
        <v>4360</v>
      </c>
      <c r="D30" s="87" t="s">
        <v>4361</v>
      </c>
      <c r="E30" s="51" t="s">
        <v>38</v>
      </c>
      <c r="F30" s="51" t="s">
        <v>38</v>
      </c>
      <c r="G30" s="51" t="s">
        <v>38</v>
      </c>
      <c r="H30" s="54" t="s">
        <v>4362</v>
      </c>
    </row>
    <row r="31" spans="1:8" ht="31" x14ac:dyDescent="0.35">
      <c r="A31" s="85" t="s">
        <v>4363</v>
      </c>
      <c r="B31" s="86" t="s">
        <v>4364</v>
      </c>
      <c r="C31" s="88" t="s">
        <v>4365</v>
      </c>
      <c r="D31" s="87" t="s">
        <v>4366</v>
      </c>
      <c r="E31" s="51" t="s">
        <v>38</v>
      </c>
      <c r="F31" s="51" t="s">
        <v>38</v>
      </c>
      <c r="G31" s="51" t="s">
        <v>38</v>
      </c>
      <c r="H31" s="51" t="s">
        <v>38</v>
      </c>
    </row>
    <row r="32" spans="1:8" ht="31" x14ac:dyDescent="0.35">
      <c r="A32" s="85" t="s">
        <v>4363</v>
      </c>
      <c r="B32" s="86" t="s">
        <v>4367</v>
      </c>
      <c r="C32" s="88" t="s">
        <v>4368</v>
      </c>
      <c r="D32" s="87" t="s">
        <v>4369</v>
      </c>
      <c r="E32" s="51" t="s">
        <v>38</v>
      </c>
      <c r="F32" s="51" t="s">
        <v>38</v>
      </c>
      <c r="G32" s="51" t="s">
        <v>38</v>
      </c>
      <c r="H32" s="54" t="s">
        <v>4370</v>
      </c>
    </row>
    <row r="33" spans="1:8" ht="93" x14ac:dyDescent="0.35">
      <c r="A33" s="85" t="s">
        <v>4363</v>
      </c>
      <c r="B33" s="86" t="s">
        <v>4371</v>
      </c>
      <c r="C33" s="88" t="s">
        <v>4372</v>
      </c>
      <c r="D33" s="87" t="s">
        <v>4373</v>
      </c>
      <c r="E33" s="51" t="s">
        <v>38</v>
      </c>
      <c r="F33" s="51" t="s">
        <v>38</v>
      </c>
      <c r="G33" s="51" t="s">
        <v>38</v>
      </c>
      <c r="H33" s="51" t="s">
        <v>38</v>
      </c>
    </row>
    <row r="34" spans="1:8" ht="77.5" x14ac:dyDescent="0.35">
      <c r="A34" s="85" t="s">
        <v>4363</v>
      </c>
      <c r="B34" s="86" t="s">
        <v>4374</v>
      </c>
      <c r="C34" s="88" t="s">
        <v>4375</v>
      </c>
      <c r="D34" s="87" t="s">
        <v>4376</v>
      </c>
      <c r="E34" s="51" t="s">
        <v>38</v>
      </c>
      <c r="F34" s="51" t="s">
        <v>38</v>
      </c>
      <c r="G34" s="51" t="s">
        <v>38</v>
      </c>
      <c r="H34" s="51" t="s">
        <v>38</v>
      </c>
    </row>
    <row r="35" spans="1:8" ht="46.5" x14ac:dyDescent="0.35">
      <c r="A35" s="85" t="s">
        <v>4363</v>
      </c>
      <c r="B35" s="86" t="s">
        <v>4377</v>
      </c>
      <c r="C35" s="88" t="s">
        <v>4378</v>
      </c>
      <c r="D35" s="87" t="s">
        <v>4379</v>
      </c>
      <c r="E35" s="51" t="s">
        <v>38</v>
      </c>
      <c r="F35" s="51" t="s">
        <v>38</v>
      </c>
      <c r="G35" s="51" t="s">
        <v>38</v>
      </c>
      <c r="H35" s="51" t="s">
        <v>38</v>
      </c>
    </row>
    <row r="36" spans="1:8" ht="108.5" x14ac:dyDescent="0.35">
      <c r="A36" s="85" t="s">
        <v>4363</v>
      </c>
      <c r="B36" s="86" t="s">
        <v>4380</v>
      </c>
      <c r="C36" s="88" t="s">
        <v>4381</v>
      </c>
      <c r="D36" s="87" t="s">
        <v>4382</v>
      </c>
      <c r="E36" s="51" t="s">
        <v>38</v>
      </c>
      <c r="F36" s="51" t="s">
        <v>38</v>
      </c>
      <c r="G36" s="51" t="s">
        <v>38</v>
      </c>
      <c r="H36" s="51" t="s">
        <v>38</v>
      </c>
    </row>
    <row r="37" spans="1:8" ht="139.5" x14ac:dyDescent="0.35">
      <c r="A37" s="85" t="s">
        <v>4363</v>
      </c>
      <c r="B37" s="86" t="s">
        <v>4383</v>
      </c>
      <c r="C37" s="88" t="s">
        <v>4384</v>
      </c>
      <c r="D37" s="87" t="s">
        <v>4385</v>
      </c>
      <c r="E37" s="51" t="s">
        <v>38</v>
      </c>
      <c r="F37" s="51" t="s">
        <v>38</v>
      </c>
      <c r="G37" s="51" t="s">
        <v>38</v>
      </c>
      <c r="H37" s="51" t="s">
        <v>4386</v>
      </c>
    </row>
    <row r="38" spans="1:8" ht="77.5" x14ac:dyDescent="0.35">
      <c r="A38" s="85" t="s">
        <v>4363</v>
      </c>
      <c r="B38" s="86" t="s">
        <v>4387</v>
      </c>
      <c r="C38" s="89" t="s">
        <v>4388</v>
      </c>
      <c r="D38" s="87" t="s">
        <v>4389</v>
      </c>
      <c r="E38" s="51" t="s">
        <v>38</v>
      </c>
      <c r="F38" s="51" t="s">
        <v>38</v>
      </c>
      <c r="G38" s="51" t="s">
        <v>38</v>
      </c>
      <c r="H38" s="51" t="s">
        <v>38</v>
      </c>
    </row>
    <row r="39" spans="1:8" ht="46.5" x14ac:dyDescent="0.35">
      <c r="A39" s="85" t="s">
        <v>4363</v>
      </c>
      <c r="B39" s="86" t="s">
        <v>4390</v>
      </c>
      <c r="C39" s="88" t="s">
        <v>4391</v>
      </c>
      <c r="D39" s="87" t="s">
        <v>4392</v>
      </c>
      <c r="E39" s="51" t="s">
        <v>38</v>
      </c>
      <c r="F39" s="51" t="s">
        <v>38</v>
      </c>
      <c r="G39" s="51" t="s">
        <v>38</v>
      </c>
      <c r="H39" s="51" t="s">
        <v>38</v>
      </c>
    </row>
    <row r="40" spans="1:8" ht="46.5" x14ac:dyDescent="0.35">
      <c r="A40" s="85" t="s">
        <v>4363</v>
      </c>
      <c r="B40" s="86" t="s">
        <v>4393</v>
      </c>
      <c r="C40" s="88" t="s">
        <v>4394</v>
      </c>
      <c r="D40" s="87" t="s">
        <v>4395</v>
      </c>
      <c r="E40" s="51" t="s">
        <v>38</v>
      </c>
      <c r="F40" s="51" t="s">
        <v>38</v>
      </c>
      <c r="G40" s="51" t="s">
        <v>38</v>
      </c>
      <c r="H40" s="51" t="s">
        <v>38</v>
      </c>
    </row>
    <row r="41" spans="1:8" ht="46.5" x14ac:dyDescent="0.35">
      <c r="A41" s="85" t="s">
        <v>4363</v>
      </c>
      <c r="B41" s="86" t="s">
        <v>4396</v>
      </c>
      <c r="C41" s="88" t="s">
        <v>4397</v>
      </c>
      <c r="D41" s="87" t="s">
        <v>4398</v>
      </c>
      <c r="E41" s="51" t="s">
        <v>38</v>
      </c>
      <c r="F41" s="51" t="s">
        <v>38</v>
      </c>
      <c r="G41" s="51" t="s">
        <v>38</v>
      </c>
      <c r="H41" s="51" t="s">
        <v>38</v>
      </c>
    </row>
    <row r="42" spans="1:8" ht="93" x14ac:dyDescent="0.35">
      <c r="A42" s="85" t="s">
        <v>4363</v>
      </c>
      <c r="B42" s="86" t="s">
        <v>4399</v>
      </c>
      <c r="C42" s="88" t="s">
        <v>4400</v>
      </c>
      <c r="D42" s="87" t="s">
        <v>4401</v>
      </c>
      <c r="E42" s="51" t="s">
        <v>38</v>
      </c>
      <c r="F42" s="51" t="s">
        <v>38</v>
      </c>
      <c r="G42" s="51" t="s">
        <v>38</v>
      </c>
      <c r="H42" s="51" t="s">
        <v>38</v>
      </c>
    </row>
    <row r="43" spans="1:8" ht="124" x14ac:dyDescent="0.35">
      <c r="A43" s="85" t="s">
        <v>4363</v>
      </c>
      <c r="B43" s="86" t="s">
        <v>4402</v>
      </c>
      <c r="C43" s="88" t="s">
        <v>4403</v>
      </c>
      <c r="D43" s="87" t="s">
        <v>4404</v>
      </c>
      <c r="E43" s="51" t="s">
        <v>38</v>
      </c>
      <c r="F43" s="51" t="s">
        <v>38</v>
      </c>
      <c r="G43" s="51" t="s">
        <v>38</v>
      </c>
      <c r="H43" s="51" t="s">
        <v>38</v>
      </c>
    </row>
    <row r="44" spans="1:8" ht="62" x14ac:dyDescent="0.35">
      <c r="A44" s="85" t="s">
        <v>4363</v>
      </c>
      <c r="B44" s="86" t="s">
        <v>4405</v>
      </c>
      <c r="C44" s="88" t="s">
        <v>4406</v>
      </c>
      <c r="D44" s="87" t="s">
        <v>4407</v>
      </c>
      <c r="E44" s="51" t="s">
        <v>38</v>
      </c>
      <c r="F44" s="51" t="s">
        <v>38</v>
      </c>
      <c r="G44" s="51" t="s">
        <v>38</v>
      </c>
      <c r="H44" s="51" t="s">
        <v>38</v>
      </c>
    </row>
    <row r="45" spans="1:8" ht="46.5" x14ac:dyDescent="0.35">
      <c r="A45" s="85" t="s">
        <v>4363</v>
      </c>
      <c r="B45" s="86" t="s">
        <v>4408</v>
      </c>
      <c r="C45" s="89" t="s">
        <v>4409</v>
      </c>
      <c r="D45" s="87" t="s">
        <v>4410</v>
      </c>
      <c r="E45" s="51" t="s">
        <v>38</v>
      </c>
      <c r="F45" s="51" t="s">
        <v>38</v>
      </c>
      <c r="G45" s="51" t="s">
        <v>38</v>
      </c>
      <c r="H45" s="51" t="s">
        <v>38</v>
      </c>
    </row>
    <row r="46" spans="1:8" ht="31" x14ac:dyDescent="0.35">
      <c r="A46" s="85" t="s">
        <v>4363</v>
      </c>
      <c r="B46" s="86" t="s">
        <v>4411</v>
      </c>
      <c r="C46" s="88" t="s">
        <v>4412</v>
      </c>
      <c r="D46" s="87" t="s">
        <v>4413</v>
      </c>
      <c r="E46" s="51" t="s">
        <v>38</v>
      </c>
      <c r="F46" s="51" t="s">
        <v>38</v>
      </c>
      <c r="G46" s="51" t="s">
        <v>38</v>
      </c>
      <c r="H46" s="51" t="s">
        <v>38</v>
      </c>
    </row>
    <row r="47" spans="1:8" ht="31" x14ac:dyDescent="0.35">
      <c r="A47" s="85" t="s">
        <v>4363</v>
      </c>
      <c r="B47" s="86" t="s">
        <v>4414</v>
      </c>
      <c r="C47" s="88" t="s">
        <v>4415</v>
      </c>
      <c r="D47" s="87" t="s">
        <v>4416</v>
      </c>
      <c r="E47" s="51" t="s">
        <v>38</v>
      </c>
      <c r="F47" s="51" t="s">
        <v>38</v>
      </c>
      <c r="G47" s="51" t="s">
        <v>38</v>
      </c>
      <c r="H47" s="51" t="s">
        <v>38</v>
      </c>
    </row>
    <row r="48" spans="1:8" ht="62" x14ac:dyDescent="0.35">
      <c r="A48" s="85" t="s">
        <v>4363</v>
      </c>
      <c r="B48" s="86" t="s">
        <v>4417</v>
      </c>
      <c r="C48" s="73" t="s">
        <v>4418</v>
      </c>
      <c r="D48" s="87" t="s">
        <v>4419</v>
      </c>
      <c r="E48" s="51" t="s">
        <v>38</v>
      </c>
      <c r="F48" s="51" t="s">
        <v>38</v>
      </c>
      <c r="G48" s="51" t="s">
        <v>38</v>
      </c>
      <c r="H48" s="51" t="s">
        <v>38</v>
      </c>
    </row>
    <row r="49" spans="1:8" ht="46.5" x14ac:dyDescent="0.35">
      <c r="A49" s="85" t="s">
        <v>4363</v>
      </c>
      <c r="B49" s="86" t="s">
        <v>4420</v>
      </c>
      <c r="C49" s="88" t="s">
        <v>4421</v>
      </c>
      <c r="D49" s="87" t="s">
        <v>4422</v>
      </c>
      <c r="E49" s="51" t="s">
        <v>38</v>
      </c>
      <c r="F49" s="51" t="s">
        <v>38</v>
      </c>
      <c r="G49" s="51" t="s">
        <v>38</v>
      </c>
      <c r="H49" s="51" t="s">
        <v>38</v>
      </c>
    </row>
    <row r="50" spans="1:8" ht="62" x14ac:dyDescent="0.35">
      <c r="A50" s="85" t="s">
        <v>4423</v>
      </c>
      <c r="B50" s="86" t="s">
        <v>750</v>
      </c>
      <c r="C50" s="88" t="s">
        <v>4424</v>
      </c>
      <c r="D50" s="87" t="s">
        <v>4425</v>
      </c>
      <c r="E50" s="51" t="s">
        <v>38</v>
      </c>
      <c r="F50" s="51" t="s">
        <v>38</v>
      </c>
      <c r="G50" s="51" t="s">
        <v>38</v>
      </c>
      <c r="H50" s="51" t="s">
        <v>38</v>
      </c>
    </row>
    <row r="51" spans="1:8" ht="62" x14ac:dyDescent="0.35">
      <c r="A51" s="85" t="s">
        <v>4423</v>
      </c>
      <c r="B51" s="86" t="s">
        <v>4426</v>
      </c>
      <c r="C51" s="88" t="s">
        <v>4427</v>
      </c>
      <c r="D51" s="87" t="s">
        <v>4428</v>
      </c>
      <c r="E51" s="51" t="s">
        <v>38</v>
      </c>
      <c r="F51" s="51" t="s">
        <v>38</v>
      </c>
      <c r="G51" s="51" t="s">
        <v>38</v>
      </c>
      <c r="H51" s="51" t="s">
        <v>38</v>
      </c>
    </row>
    <row r="52" spans="1:8" ht="108.5" x14ac:dyDescent="0.35">
      <c r="A52" s="85" t="s">
        <v>4423</v>
      </c>
      <c r="B52" s="86" t="s">
        <v>4429</v>
      </c>
      <c r="C52" s="88" t="s">
        <v>4430</v>
      </c>
      <c r="D52" s="87" t="s">
        <v>4431</v>
      </c>
      <c r="E52" s="51" t="s">
        <v>38</v>
      </c>
      <c r="F52" s="51" t="s">
        <v>38</v>
      </c>
      <c r="G52" s="51" t="s">
        <v>38</v>
      </c>
      <c r="H52" s="54" t="s">
        <v>4432</v>
      </c>
    </row>
    <row r="53" spans="1:8" ht="46.5" x14ac:dyDescent="0.35">
      <c r="A53" s="85" t="s">
        <v>4423</v>
      </c>
      <c r="B53" s="86" t="s">
        <v>4433</v>
      </c>
      <c r="C53" s="88" t="s">
        <v>4434</v>
      </c>
      <c r="D53" s="87" t="s">
        <v>4435</v>
      </c>
      <c r="E53" s="51" t="s">
        <v>38</v>
      </c>
      <c r="F53" s="51" t="s">
        <v>38</v>
      </c>
      <c r="G53" s="51" t="s">
        <v>38</v>
      </c>
      <c r="H53" s="51" t="s">
        <v>38</v>
      </c>
    </row>
    <row r="54" spans="1:8" ht="46.5" x14ac:dyDescent="0.35">
      <c r="A54" s="85" t="s">
        <v>4423</v>
      </c>
      <c r="B54" s="86" t="s">
        <v>4436</v>
      </c>
      <c r="C54" s="88" t="s">
        <v>4437</v>
      </c>
      <c r="D54" s="87" t="s">
        <v>4438</v>
      </c>
      <c r="E54" s="51" t="s">
        <v>38</v>
      </c>
      <c r="F54" s="51" t="s">
        <v>38</v>
      </c>
      <c r="G54" s="51" t="s">
        <v>38</v>
      </c>
      <c r="H54" s="51" t="s">
        <v>38</v>
      </c>
    </row>
    <row r="55" spans="1:8" ht="62" x14ac:dyDescent="0.35">
      <c r="A55" s="85" t="s">
        <v>4423</v>
      </c>
      <c r="B55" s="86" t="s">
        <v>4439</v>
      </c>
      <c r="C55" s="88" t="s">
        <v>4440</v>
      </c>
      <c r="D55" s="87" t="s">
        <v>4441</v>
      </c>
      <c r="E55" s="51" t="s">
        <v>38</v>
      </c>
      <c r="F55" s="51" t="s">
        <v>38</v>
      </c>
      <c r="G55" s="51" t="s">
        <v>38</v>
      </c>
      <c r="H55" s="51" t="s">
        <v>38</v>
      </c>
    </row>
    <row r="56" spans="1:8" ht="279" x14ac:dyDescent="0.35">
      <c r="A56" s="85" t="s">
        <v>4423</v>
      </c>
      <c r="B56" s="86" t="s">
        <v>2703</v>
      </c>
      <c r="C56" s="88" t="s">
        <v>4442</v>
      </c>
      <c r="D56" s="87" t="s">
        <v>4443</v>
      </c>
      <c r="E56" s="51" t="s">
        <v>41</v>
      </c>
      <c r="F56" s="51" t="s">
        <v>41</v>
      </c>
      <c r="G56" s="51" t="s">
        <v>296</v>
      </c>
      <c r="H56" s="51" t="s">
        <v>38</v>
      </c>
    </row>
    <row r="57" spans="1:8" ht="46.5" x14ac:dyDescent="0.35">
      <c r="A57" s="85" t="s">
        <v>4423</v>
      </c>
      <c r="B57" s="86" t="s">
        <v>871</v>
      </c>
      <c r="C57" s="88" t="s">
        <v>4444</v>
      </c>
      <c r="D57" s="87" t="s">
        <v>4445</v>
      </c>
      <c r="E57" s="51" t="s">
        <v>38</v>
      </c>
      <c r="F57" s="51" t="s">
        <v>38</v>
      </c>
      <c r="G57" s="51" t="s">
        <v>38</v>
      </c>
      <c r="H57" s="54" t="s">
        <v>4446</v>
      </c>
    </row>
    <row r="58" spans="1:8" ht="124" x14ac:dyDescent="0.35">
      <c r="A58" s="85" t="s">
        <v>4423</v>
      </c>
      <c r="B58" s="86" t="s">
        <v>716</v>
      </c>
      <c r="C58" s="88" t="s">
        <v>4447</v>
      </c>
      <c r="D58" s="87" t="s">
        <v>4448</v>
      </c>
      <c r="E58" s="51" t="s">
        <v>38</v>
      </c>
      <c r="F58" s="51" t="s">
        <v>38</v>
      </c>
      <c r="G58" s="51" t="s">
        <v>38</v>
      </c>
      <c r="H58" s="51" t="s">
        <v>38</v>
      </c>
    </row>
    <row r="59" spans="1:8" ht="62" x14ac:dyDescent="0.35">
      <c r="A59" s="85" t="s">
        <v>4423</v>
      </c>
      <c r="B59" s="86" t="s">
        <v>4449</v>
      </c>
      <c r="C59" s="88" t="s">
        <v>4450</v>
      </c>
      <c r="D59" s="87" t="s">
        <v>4451</v>
      </c>
      <c r="E59" s="51" t="s">
        <v>38</v>
      </c>
      <c r="F59" s="51" t="s">
        <v>38</v>
      </c>
      <c r="G59" s="51" t="s">
        <v>38</v>
      </c>
      <c r="H59" s="51" t="s">
        <v>256</v>
      </c>
    </row>
    <row r="60" spans="1:8" ht="46.5" x14ac:dyDescent="0.35">
      <c r="A60" s="85" t="s">
        <v>4423</v>
      </c>
      <c r="B60" s="86" t="s">
        <v>4452</v>
      </c>
      <c r="C60" s="88" t="s">
        <v>4453</v>
      </c>
      <c r="D60" s="87" t="s">
        <v>4454</v>
      </c>
      <c r="E60" s="51" t="s">
        <v>38</v>
      </c>
      <c r="F60" s="51" t="s">
        <v>38</v>
      </c>
      <c r="G60" s="51" t="s">
        <v>38</v>
      </c>
      <c r="H60" s="51" t="s">
        <v>38</v>
      </c>
    </row>
    <row r="61" spans="1:8" ht="77.5" x14ac:dyDescent="0.35">
      <c r="A61" s="85" t="s">
        <v>4423</v>
      </c>
      <c r="B61" s="86" t="s">
        <v>4455</v>
      </c>
      <c r="C61" s="88" t="s">
        <v>4456</v>
      </c>
      <c r="D61" s="87" t="s">
        <v>4457</v>
      </c>
      <c r="E61" s="51" t="s">
        <v>38</v>
      </c>
      <c r="F61" s="51" t="s">
        <v>38</v>
      </c>
      <c r="G61" s="51" t="s">
        <v>38</v>
      </c>
      <c r="H61" s="51" t="s">
        <v>38</v>
      </c>
    </row>
    <row r="62" spans="1:8" ht="124" x14ac:dyDescent="0.35">
      <c r="A62" s="85" t="s">
        <v>4423</v>
      </c>
      <c r="B62" s="86" t="s">
        <v>4458</v>
      </c>
      <c r="C62" s="88" t="s">
        <v>4459</v>
      </c>
      <c r="D62" s="87" t="s">
        <v>4460</v>
      </c>
      <c r="E62" s="51" t="s">
        <v>38</v>
      </c>
      <c r="F62" s="51" t="s">
        <v>38</v>
      </c>
      <c r="G62" s="51" t="s">
        <v>38</v>
      </c>
      <c r="H62" s="51" t="s">
        <v>38</v>
      </c>
    </row>
    <row r="63" spans="1:8" ht="93" x14ac:dyDescent="0.35">
      <c r="A63" s="85" t="s">
        <v>4423</v>
      </c>
      <c r="B63" s="86" t="s">
        <v>4461</v>
      </c>
      <c r="C63" s="88" t="s">
        <v>4462</v>
      </c>
      <c r="D63" s="87" t="s">
        <v>4463</v>
      </c>
      <c r="E63" s="51" t="s">
        <v>38</v>
      </c>
      <c r="F63" s="51" t="s">
        <v>38</v>
      </c>
      <c r="G63" s="51" t="s">
        <v>38</v>
      </c>
      <c r="H63" s="54" t="s">
        <v>4464</v>
      </c>
    </row>
    <row r="64" spans="1:8" ht="139.5" x14ac:dyDescent="0.35">
      <c r="A64" s="85" t="s">
        <v>4423</v>
      </c>
      <c r="B64" s="86" t="s">
        <v>4465</v>
      </c>
      <c r="C64" s="88" t="s">
        <v>4466</v>
      </c>
      <c r="D64" s="87" t="s">
        <v>4467</v>
      </c>
      <c r="E64" s="51" t="s">
        <v>38</v>
      </c>
      <c r="F64" s="51" t="s">
        <v>38</v>
      </c>
      <c r="G64" s="51" t="s">
        <v>38</v>
      </c>
      <c r="H64" s="51" t="s">
        <v>38</v>
      </c>
    </row>
    <row r="65" spans="1:8" ht="46.5" x14ac:dyDescent="0.35">
      <c r="A65" s="85" t="s">
        <v>4423</v>
      </c>
      <c r="B65" s="86" t="s">
        <v>4449</v>
      </c>
      <c r="C65" s="88" t="s">
        <v>4468</v>
      </c>
      <c r="D65" s="87" t="s">
        <v>4469</v>
      </c>
      <c r="E65" s="51" t="s">
        <v>38</v>
      </c>
      <c r="F65" s="51" t="s">
        <v>38</v>
      </c>
      <c r="G65" s="51" t="s">
        <v>38</v>
      </c>
      <c r="H65" s="51" t="s">
        <v>38</v>
      </c>
    </row>
    <row r="66" spans="1:8" ht="62" x14ac:dyDescent="0.35">
      <c r="A66" s="85" t="s">
        <v>4423</v>
      </c>
      <c r="B66" s="86" t="s">
        <v>4470</v>
      </c>
      <c r="C66" s="88" t="s">
        <v>4471</v>
      </c>
      <c r="D66" s="87" t="s">
        <v>4472</v>
      </c>
      <c r="E66" s="51" t="s">
        <v>38</v>
      </c>
      <c r="F66" s="51" t="s">
        <v>38</v>
      </c>
      <c r="G66" s="51" t="s">
        <v>38</v>
      </c>
      <c r="H66" s="51" t="s">
        <v>38</v>
      </c>
    </row>
    <row r="67" spans="1:8" ht="139.5" x14ac:dyDescent="0.35">
      <c r="A67" s="85" t="s">
        <v>4423</v>
      </c>
      <c r="B67" s="86" t="s">
        <v>1076</v>
      </c>
      <c r="C67" s="88" t="s">
        <v>4473</v>
      </c>
      <c r="D67" s="87" t="s">
        <v>4474</v>
      </c>
      <c r="E67" s="51" t="s">
        <v>38</v>
      </c>
      <c r="F67" s="51" t="s">
        <v>38</v>
      </c>
      <c r="G67" s="51" t="s">
        <v>38</v>
      </c>
      <c r="H67" s="51" t="s">
        <v>38</v>
      </c>
    </row>
    <row r="68" spans="1:8" ht="108.5" x14ac:dyDescent="0.35">
      <c r="A68" s="85" t="s">
        <v>4423</v>
      </c>
      <c r="B68" s="86" t="s">
        <v>4475</v>
      </c>
      <c r="C68" s="88" t="s">
        <v>4476</v>
      </c>
      <c r="D68" s="87" t="s">
        <v>4477</v>
      </c>
      <c r="E68" s="51" t="s">
        <v>38</v>
      </c>
      <c r="F68" s="51" t="s">
        <v>38</v>
      </c>
      <c r="G68" s="51" t="s">
        <v>38</v>
      </c>
      <c r="H68" s="51" t="s">
        <v>38</v>
      </c>
    </row>
    <row r="69" spans="1:8" ht="46.5" x14ac:dyDescent="0.35">
      <c r="A69" s="85" t="s">
        <v>4478</v>
      </c>
      <c r="B69" s="86" t="s">
        <v>1027</v>
      </c>
      <c r="C69" s="88" t="s">
        <v>4479</v>
      </c>
      <c r="D69" s="87" t="s">
        <v>4480</v>
      </c>
      <c r="E69" s="51" t="s">
        <v>38</v>
      </c>
      <c r="F69" s="51" t="s">
        <v>38</v>
      </c>
      <c r="G69" s="51" t="s">
        <v>38</v>
      </c>
      <c r="H69" s="51" t="s">
        <v>38</v>
      </c>
    </row>
    <row r="70" spans="1:8" ht="170.5" x14ac:dyDescent="0.35">
      <c r="A70" s="85" t="s">
        <v>4478</v>
      </c>
      <c r="B70" s="86" t="s">
        <v>4481</v>
      </c>
      <c r="C70" s="88" t="s">
        <v>4482</v>
      </c>
      <c r="D70" s="87" t="s">
        <v>4483</v>
      </c>
      <c r="E70" s="54" t="s">
        <v>41</v>
      </c>
      <c r="F70" s="51" t="s">
        <v>296</v>
      </c>
      <c r="G70" s="51" t="s">
        <v>38</v>
      </c>
      <c r="H70" s="51" t="s">
        <v>38</v>
      </c>
    </row>
    <row r="71" spans="1:8" ht="77.5" x14ac:dyDescent="0.35">
      <c r="A71" s="85" t="s">
        <v>4478</v>
      </c>
      <c r="B71" s="86" t="s">
        <v>4484</v>
      </c>
      <c r="C71" s="88" t="s">
        <v>4485</v>
      </c>
      <c r="D71" s="87" t="s">
        <v>4486</v>
      </c>
      <c r="E71" s="51" t="s">
        <v>38</v>
      </c>
      <c r="F71" s="51" t="s">
        <v>38</v>
      </c>
      <c r="G71" s="51" t="s">
        <v>38</v>
      </c>
      <c r="H71" s="51" t="s">
        <v>38</v>
      </c>
    </row>
    <row r="72" spans="1:8" ht="77.5" x14ac:dyDescent="0.35">
      <c r="A72" s="85" t="s">
        <v>4478</v>
      </c>
      <c r="B72" s="86" t="s">
        <v>4487</v>
      </c>
      <c r="C72" s="88" t="s">
        <v>4488</v>
      </c>
      <c r="D72" s="87" t="s">
        <v>4489</v>
      </c>
      <c r="E72" s="51" t="s">
        <v>38</v>
      </c>
      <c r="F72" s="51" t="s">
        <v>38</v>
      </c>
      <c r="G72" s="51" t="s">
        <v>38</v>
      </c>
      <c r="H72" s="51" t="s">
        <v>38</v>
      </c>
    </row>
    <row r="73" spans="1:8" ht="108.5" x14ac:dyDescent="0.35">
      <c r="A73" s="85" t="s">
        <v>4478</v>
      </c>
      <c r="B73" s="86" t="s">
        <v>4490</v>
      </c>
      <c r="C73" s="88" t="s">
        <v>4491</v>
      </c>
      <c r="D73" s="87" t="s">
        <v>4492</v>
      </c>
      <c r="E73" s="51" t="s">
        <v>38</v>
      </c>
      <c r="F73" s="51" t="s">
        <v>38</v>
      </c>
      <c r="G73" s="51" t="s">
        <v>38</v>
      </c>
      <c r="H73" s="51" t="s">
        <v>38</v>
      </c>
    </row>
    <row r="74" spans="1:8" ht="62" x14ac:dyDescent="0.35">
      <c r="A74" s="85" t="s">
        <v>2573</v>
      </c>
      <c r="B74" s="86" t="s">
        <v>4493</v>
      </c>
      <c r="C74" s="88" t="s">
        <v>4494</v>
      </c>
      <c r="D74" s="87" t="s">
        <v>4495</v>
      </c>
      <c r="E74" s="51" t="s">
        <v>38</v>
      </c>
      <c r="F74" s="51" t="s">
        <v>38</v>
      </c>
      <c r="G74" s="51" t="s">
        <v>38</v>
      </c>
      <c r="H74" s="51" t="s">
        <v>38</v>
      </c>
    </row>
    <row r="75" spans="1:8" ht="31" x14ac:dyDescent="0.35">
      <c r="A75" s="85" t="s">
        <v>4496</v>
      </c>
      <c r="B75" s="86" t="s">
        <v>4497</v>
      </c>
      <c r="C75" s="88" t="s">
        <v>4498</v>
      </c>
      <c r="D75" s="87" t="s">
        <v>4499</v>
      </c>
      <c r="E75" s="51" t="s">
        <v>38</v>
      </c>
      <c r="F75" s="51" t="s">
        <v>38</v>
      </c>
      <c r="G75" s="51" t="s">
        <v>38</v>
      </c>
      <c r="H75" s="51" t="s">
        <v>38</v>
      </c>
    </row>
    <row r="76" spans="1:8" ht="31" x14ac:dyDescent="0.35">
      <c r="A76" s="85" t="s">
        <v>4496</v>
      </c>
      <c r="B76" s="86" t="s">
        <v>4500</v>
      </c>
      <c r="C76" s="88" t="s">
        <v>4501</v>
      </c>
      <c r="D76" s="87" t="s">
        <v>4502</v>
      </c>
      <c r="E76" s="51" t="s">
        <v>38</v>
      </c>
      <c r="F76" s="51" t="s">
        <v>38</v>
      </c>
      <c r="G76" s="51" t="s">
        <v>38</v>
      </c>
      <c r="H76" s="51" t="s">
        <v>38</v>
      </c>
    </row>
    <row r="77" spans="1:8" ht="77.5" x14ac:dyDescent="0.35">
      <c r="A77" s="85" t="s">
        <v>4496</v>
      </c>
      <c r="B77" s="86" t="s">
        <v>4503</v>
      </c>
      <c r="C77" s="88" t="s">
        <v>4504</v>
      </c>
      <c r="D77" s="87" t="s">
        <v>4505</v>
      </c>
      <c r="E77" s="51" t="s">
        <v>38</v>
      </c>
      <c r="F77" s="51" t="s">
        <v>38</v>
      </c>
      <c r="G77" s="51" t="s">
        <v>38</v>
      </c>
      <c r="H77" s="54" t="s">
        <v>4506</v>
      </c>
    </row>
    <row r="78" spans="1:8" ht="62" x14ac:dyDescent="0.35">
      <c r="A78" s="85" t="s">
        <v>4496</v>
      </c>
      <c r="B78" s="86" t="s">
        <v>4507</v>
      </c>
      <c r="C78" s="88" t="s">
        <v>4508</v>
      </c>
      <c r="D78" s="87" t="s">
        <v>4509</v>
      </c>
      <c r="E78" s="51" t="s">
        <v>38</v>
      </c>
      <c r="F78" s="51" t="s">
        <v>38</v>
      </c>
      <c r="G78" s="51" t="s">
        <v>38</v>
      </c>
      <c r="H78" s="51" t="s">
        <v>38</v>
      </c>
    </row>
    <row r="79" spans="1:8" ht="62" x14ac:dyDescent="0.35">
      <c r="A79" s="85" t="s">
        <v>4496</v>
      </c>
      <c r="B79" s="86" t="s">
        <v>4510</v>
      </c>
      <c r="C79" s="88" t="s">
        <v>4511</v>
      </c>
      <c r="D79" s="87" t="s">
        <v>4512</v>
      </c>
      <c r="E79" s="51" t="s">
        <v>38</v>
      </c>
      <c r="F79" s="51" t="s">
        <v>38</v>
      </c>
      <c r="G79" s="51" t="s">
        <v>38</v>
      </c>
      <c r="H79" s="51" t="s">
        <v>38</v>
      </c>
    </row>
    <row r="80" spans="1:8" ht="62" x14ac:dyDescent="0.35">
      <c r="A80" s="85" t="s">
        <v>4496</v>
      </c>
      <c r="B80" s="86" t="s">
        <v>515</v>
      </c>
      <c r="C80" s="88" t="s">
        <v>4513</v>
      </c>
      <c r="D80" s="87" t="s">
        <v>4514</v>
      </c>
      <c r="E80" s="51" t="s">
        <v>38</v>
      </c>
      <c r="F80" s="51" t="s">
        <v>38</v>
      </c>
      <c r="G80" s="51" t="s">
        <v>38</v>
      </c>
      <c r="H80" s="51" t="s">
        <v>38</v>
      </c>
    </row>
    <row r="81" spans="1:8" ht="46.5" x14ac:dyDescent="0.35">
      <c r="A81" s="85" t="s">
        <v>4496</v>
      </c>
      <c r="B81" s="86" t="s">
        <v>4515</v>
      </c>
      <c r="C81" s="88" t="s">
        <v>4516</v>
      </c>
      <c r="D81" s="87" t="s">
        <v>4517</v>
      </c>
      <c r="E81" s="51" t="s">
        <v>38</v>
      </c>
      <c r="F81" s="51" t="s">
        <v>38</v>
      </c>
      <c r="G81" s="51" t="s">
        <v>38</v>
      </c>
      <c r="H81" s="51" t="s">
        <v>38</v>
      </c>
    </row>
    <row r="82" spans="1:8" ht="62" x14ac:dyDescent="0.35">
      <c r="A82" s="85" t="s">
        <v>4496</v>
      </c>
      <c r="B82" s="86" t="s">
        <v>4518</v>
      </c>
      <c r="C82" s="88" t="s">
        <v>4519</v>
      </c>
      <c r="D82" s="87" t="s">
        <v>4520</v>
      </c>
      <c r="E82" s="51" t="s">
        <v>38</v>
      </c>
      <c r="F82" s="51" t="s">
        <v>38</v>
      </c>
      <c r="G82" s="51" t="s">
        <v>38</v>
      </c>
      <c r="H82" s="51" t="s">
        <v>38</v>
      </c>
    </row>
    <row r="83" spans="1:8" ht="31" x14ac:dyDescent="0.35">
      <c r="A83" s="85" t="s">
        <v>4496</v>
      </c>
      <c r="B83" s="86" t="s">
        <v>4521</v>
      </c>
      <c r="C83" s="88" t="s">
        <v>4522</v>
      </c>
      <c r="D83" s="87" t="s">
        <v>4523</v>
      </c>
      <c r="E83" s="51" t="s">
        <v>38</v>
      </c>
      <c r="F83" s="51" t="s">
        <v>38</v>
      </c>
      <c r="G83" s="51" t="s">
        <v>38</v>
      </c>
      <c r="H83" s="51" t="s">
        <v>38</v>
      </c>
    </row>
    <row r="84" spans="1:8" ht="46.5" x14ac:dyDescent="0.35">
      <c r="A84" s="85" t="s">
        <v>4496</v>
      </c>
      <c r="B84" s="86" t="s">
        <v>4524</v>
      </c>
      <c r="C84" s="88" t="s">
        <v>4525</v>
      </c>
      <c r="D84" s="87" t="s">
        <v>4526</v>
      </c>
      <c r="E84" s="51" t="s">
        <v>38</v>
      </c>
      <c r="F84" s="51" t="s">
        <v>38</v>
      </c>
      <c r="G84" s="51" t="s">
        <v>38</v>
      </c>
      <c r="H84" s="51" t="s">
        <v>4527</v>
      </c>
    </row>
    <row r="85" spans="1:8" ht="77.5" x14ac:dyDescent="0.35">
      <c r="A85" s="85" t="s">
        <v>4496</v>
      </c>
      <c r="B85" s="86" t="s">
        <v>4528</v>
      </c>
      <c r="C85" s="88" t="s">
        <v>4529</v>
      </c>
      <c r="D85" s="87" t="s">
        <v>4530</v>
      </c>
      <c r="E85" s="51" t="s">
        <v>38</v>
      </c>
      <c r="F85" s="51" t="s">
        <v>38</v>
      </c>
      <c r="G85" s="51" t="s">
        <v>38</v>
      </c>
      <c r="H85" s="54" t="s">
        <v>4531</v>
      </c>
    </row>
    <row r="86" spans="1:8" ht="62" x14ac:dyDescent="0.35">
      <c r="A86" s="85" t="s">
        <v>4496</v>
      </c>
      <c r="B86" s="86" t="s">
        <v>1158</v>
      </c>
      <c r="C86" s="88" t="s">
        <v>4532</v>
      </c>
      <c r="D86" s="87" t="s">
        <v>4533</v>
      </c>
      <c r="E86" s="51" t="s">
        <v>38</v>
      </c>
      <c r="F86" s="51" t="s">
        <v>38</v>
      </c>
      <c r="G86" s="51" t="s">
        <v>38</v>
      </c>
      <c r="H86" s="51" t="s">
        <v>38</v>
      </c>
    </row>
    <row r="87" spans="1:8" ht="31" x14ac:dyDescent="0.35">
      <c r="A87" s="85" t="s">
        <v>4496</v>
      </c>
      <c r="B87" s="86" t="s">
        <v>4534</v>
      </c>
      <c r="C87" s="88" t="s">
        <v>4535</v>
      </c>
      <c r="D87" s="87" t="s">
        <v>4536</v>
      </c>
      <c r="E87" s="51" t="s">
        <v>38</v>
      </c>
      <c r="F87" s="51" t="s">
        <v>38</v>
      </c>
      <c r="G87" s="51" t="s">
        <v>38</v>
      </c>
      <c r="H87" s="51" t="s">
        <v>38</v>
      </c>
    </row>
    <row r="88" spans="1:8" ht="139.5" x14ac:dyDescent="0.35">
      <c r="A88" s="85" t="s">
        <v>4496</v>
      </c>
      <c r="B88" s="86" t="s">
        <v>4537</v>
      </c>
      <c r="C88" s="88" t="s">
        <v>4538</v>
      </c>
      <c r="D88" s="87" t="s">
        <v>4539</v>
      </c>
      <c r="E88" s="51" t="s">
        <v>38</v>
      </c>
      <c r="F88" s="51" t="s">
        <v>38</v>
      </c>
      <c r="G88" s="51" t="s">
        <v>38</v>
      </c>
      <c r="H88" s="51" t="s">
        <v>38</v>
      </c>
    </row>
    <row r="89" spans="1:8" ht="46.5" x14ac:dyDescent="0.35">
      <c r="A89" s="85" t="s">
        <v>4496</v>
      </c>
      <c r="B89" s="86" t="s">
        <v>4540</v>
      </c>
      <c r="C89" s="88" t="s">
        <v>4541</v>
      </c>
      <c r="D89" s="87" t="s">
        <v>4542</v>
      </c>
      <c r="E89" s="51" t="s">
        <v>38</v>
      </c>
      <c r="F89" s="51" t="s">
        <v>38</v>
      </c>
      <c r="G89" s="51" t="s">
        <v>38</v>
      </c>
      <c r="H89" s="51" t="s">
        <v>38</v>
      </c>
    </row>
    <row r="90" spans="1:8" ht="62" x14ac:dyDescent="0.35">
      <c r="A90" s="85" t="s">
        <v>4496</v>
      </c>
      <c r="B90" s="86" t="s">
        <v>4543</v>
      </c>
      <c r="C90" s="88" t="s">
        <v>4544</v>
      </c>
      <c r="D90" s="87" t="s">
        <v>4545</v>
      </c>
      <c r="E90" s="51" t="s">
        <v>38</v>
      </c>
      <c r="F90" s="51" t="s">
        <v>38</v>
      </c>
      <c r="G90" s="51" t="s">
        <v>296</v>
      </c>
      <c r="H90" s="54" t="s">
        <v>4546</v>
      </c>
    </row>
    <row r="91" spans="1:8" ht="46.5" x14ac:dyDescent="0.35">
      <c r="A91" s="85" t="s">
        <v>4496</v>
      </c>
      <c r="B91" s="86" t="s">
        <v>4547</v>
      </c>
      <c r="C91" s="88" t="s">
        <v>4548</v>
      </c>
      <c r="D91" s="87" t="s">
        <v>4549</v>
      </c>
      <c r="E91" s="51" t="s">
        <v>38</v>
      </c>
      <c r="F91" s="51" t="s">
        <v>38</v>
      </c>
      <c r="G91" s="51" t="s">
        <v>38</v>
      </c>
      <c r="H91" s="51" t="s">
        <v>38</v>
      </c>
    </row>
    <row r="92" spans="1:8" ht="46.5" x14ac:dyDescent="0.35">
      <c r="A92" s="85" t="s">
        <v>4496</v>
      </c>
      <c r="B92" s="86" t="s">
        <v>4550</v>
      </c>
      <c r="C92" s="88" t="s">
        <v>4551</v>
      </c>
      <c r="D92" s="87" t="s">
        <v>4552</v>
      </c>
      <c r="E92" s="51" t="s">
        <v>38</v>
      </c>
      <c r="F92" s="51" t="s">
        <v>38</v>
      </c>
      <c r="G92" s="51" t="s">
        <v>38</v>
      </c>
      <c r="H92" s="51" t="s">
        <v>38</v>
      </c>
    </row>
    <row r="93" spans="1:8" ht="77.5" x14ac:dyDescent="0.35">
      <c r="A93" s="85" t="s">
        <v>4496</v>
      </c>
      <c r="B93" s="86" t="s">
        <v>4553</v>
      </c>
      <c r="C93" s="88" t="s">
        <v>4554</v>
      </c>
      <c r="D93" s="87" t="s">
        <v>4555</v>
      </c>
      <c r="E93" s="51" t="s">
        <v>38</v>
      </c>
      <c r="F93" s="51" t="s">
        <v>38</v>
      </c>
      <c r="G93" s="51" t="s">
        <v>38</v>
      </c>
      <c r="H93" s="51" t="s">
        <v>38</v>
      </c>
    </row>
    <row r="94" spans="1:8" ht="93" x14ac:dyDescent="0.35">
      <c r="A94" s="85" t="s">
        <v>4496</v>
      </c>
      <c r="B94" s="86" t="s">
        <v>4556</v>
      </c>
      <c r="C94" s="88" t="s">
        <v>4557</v>
      </c>
      <c r="D94" s="87" t="s">
        <v>4558</v>
      </c>
      <c r="E94" s="51" t="s">
        <v>38</v>
      </c>
      <c r="F94" s="51" t="s">
        <v>38</v>
      </c>
      <c r="G94" s="51" t="s">
        <v>38</v>
      </c>
      <c r="H94" s="51" t="s">
        <v>38</v>
      </c>
    </row>
    <row r="95" spans="1:8" ht="124" x14ac:dyDescent="0.35">
      <c r="A95" s="76" t="s">
        <v>4496</v>
      </c>
      <c r="B95" s="77" t="s">
        <v>4559</v>
      </c>
      <c r="C95" s="76" t="s">
        <v>4560</v>
      </c>
      <c r="D95" s="44" t="s">
        <v>4561</v>
      </c>
      <c r="E95" s="76" t="s">
        <v>38</v>
      </c>
      <c r="F95" s="76" t="s">
        <v>38</v>
      </c>
      <c r="G95" s="76" t="s">
        <v>296</v>
      </c>
      <c r="H95" s="44" t="s">
        <v>2767</v>
      </c>
    </row>
    <row r="96" spans="1:8" ht="31" x14ac:dyDescent="0.35">
      <c r="A96" s="85" t="s">
        <v>4496</v>
      </c>
      <c r="B96" s="86" t="s">
        <v>4562</v>
      </c>
      <c r="C96" s="88" t="s">
        <v>4563</v>
      </c>
      <c r="D96" s="87" t="s">
        <v>4564</v>
      </c>
      <c r="E96" s="51" t="s">
        <v>38</v>
      </c>
      <c r="F96" s="51" t="s">
        <v>38</v>
      </c>
      <c r="G96" s="51" t="s">
        <v>38</v>
      </c>
      <c r="H96" s="51" t="s">
        <v>38</v>
      </c>
    </row>
    <row r="97" spans="1:9" ht="77.5" x14ac:dyDescent="0.35">
      <c r="A97" s="51" t="s">
        <v>4496</v>
      </c>
      <c r="B97" s="74" t="s">
        <v>4565</v>
      </c>
      <c r="C97" s="51" t="s">
        <v>4566</v>
      </c>
      <c r="D97" s="54" t="s">
        <v>4567</v>
      </c>
      <c r="E97" s="51" t="s">
        <v>38</v>
      </c>
      <c r="F97" s="51" t="s">
        <v>38</v>
      </c>
      <c r="G97" s="51" t="s">
        <v>38</v>
      </c>
      <c r="H97" s="54" t="s">
        <v>4568</v>
      </c>
    </row>
    <row r="98" spans="1:9" ht="93" x14ac:dyDescent="0.35">
      <c r="A98" s="85" t="s">
        <v>4569</v>
      </c>
      <c r="B98" s="86" t="s">
        <v>4570</v>
      </c>
      <c r="C98" s="88" t="s">
        <v>4571</v>
      </c>
      <c r="D98" s="87" t="s">
        <v>4572</v>
      </c>
      <c r="E98" s="51" t="s">
        <v>38</v>
      </c>
      <c r="F98" s="51" t="s">
        <v>38</v>
      </c>
      <c r="G98" s="51" t="s">
        <v>38</v>
      </c>
      <c r="H98" s="51" t="s">
        <v>38</v>
      </c>
    </row>
    <row r="99" spans="1:9" ht="77.5" x14ac:dyDescent="0.35">
      <c r="A99" s="85" t="s">
        <v>4569</v>
      </c>
      <c r="B99" s="86" t="s">
        <v>4573</v>
      </c>
      <c r="C99" s="88" t="s">
        <v>4574</v>
      </c>
      <c r="D99" s="87" t="s">
        <v>4575</v>
      </c>
      <c r="E99" s="51" t="s">
        <v>38</v>
      </c>
      <c r="F99" s="54" t="s">
        <v>38</v>
      </c>
      <c r="G99" s="51" t="s">
        <v>38</v>
      </c>
      <c r="H99" s="54" t="s">
        <v>4576</v>
      </c>
    </row>
    <row r="100" spans="1:9" ht="62" x14ac:dyDescent="0.35">
      <c r="A100" s="85" t="s">
        <v>4569</v>
      </c>
      <c r="B100" s="86" t="s">
        <v>4577</v>
      </c>
      <c r="C100" s="73" t="s">
        <v>4578</v>
      </c>
      <c r="D100" s="87" t="s">
        <v>4579</v>
      </c>
      <c r="E100" s="51" t="s">
        <v>38</v>
      </c>
      <c r="F100" s="51" t="s">
        <v>38</v>
      </c>
      <c r="G100" s="51" t="s">
        <v>38</v>
      </c>
      <c r="H100" s="51" t="s">
        <v>38</v>
      </c>
    </row>
    <row r="101" spans="1:9" ht="62" x14ac:dyDescent="0.35">
      <c r="A101" s="85" t="s">
        <v>4569</v>
      </c>
      <c r="B101" s="86" t="s">
        <v>4580</v>
      </c>
      <c r="C101" s="88" t="s">
        <v>4581</v>
      </c>
      <c r="D101" s="87" t="s">
        <v>4582</v>
      </c>
      <c r="E101" s="51" t="s">
        <v>38</v>
      </c>
      <c r="F101" s="51" t="s">
        <v>38</v>
      </c>
      <c r="G101" s="51" t="s">
        <v>38</v>
      </c>
      <c r="H101" s="51" t="s">
        <v>38</v>
      </c>
    </row>
    <row r="102" spans="1:9" ht="46.5" x14ac:dyDescent="0.35">
      <c r="A102" s="85" t="s">
        <v>4569</v>
      </c>
      <c r="B102" s="86" t="s">
        <v>4583</v>
      </c>
      <c r="C102" s="88" t="s">
        <v>4584</v>
      </c>
      <c r="D102" s="87" t="s">
        <v>4585</v>
      </c>
      <c r="E102" s="51" t="s">
        <v>38</v>
      </c>
      <c r="F102" s="51" t="s">
        <v>38</v>
      </c>
      <c r="G102" s="51" t="s">
        <v>38</v>
      </c>
      <c r="H102" s="51" t="s">
        <v>38</v>
      </c>
    </row>
    <row r="103" spans="1:9" ht="62" x14ac:dyDescent="0.35">
      <c r="A103" s="85" t="s">
        <v>4586</v>
      </c>
      <c r="B103" s="86" t="s">
        <v>4587</v>
      </c>
      <c r="C103" s="88" t="s">
        <v>4588</v>
      </c>
      <c r="D103" s="87" t="s">
        <v>4589</v>
      </c>
      <c r="E103" s="51" t="s">
        <v>38</v>
      </c>
      <c r="F103" s="51" t="s">
        <v>38</v>
      </c>
      <c r="G103" s="51" t="s">
        <v>38</v>
      </c>
      <c r="H103" s="51" t="s">
        <v>38</v>
      </c>
    </row>
    <row r="104" spans="1:9" ht="77.5" x14ac:dyDescent="0.35">
      <c r="A104" s="85" t="s">
        <v>4586</v>
      </c>
      <c r="B104" s="86" t="s">
        <v>4590</v>
      </c>
      <c r="C104" s="88" t="s">
        <v>4591</v>
      </c>
      <c r="D104" s="87" t="s">
        <v>4592</v>
      </c>
      <c r="E104" s="51" t="s">
        <v>38</v>
      </c>
      <c r="F104" s="51" t="s">
        <v>38</v>
      </c>
      <c r="G104" s="51" t="s">
        <v>38</v>
      </c>
      <c r="H104" s="51" t="s">
        <v>256</v>
      </c>
    </row>
    <row r="105" spans="1:9" ht="62" x14ac:dyDescent="0.35">
      <c r="A105" s="85" t="s">
        <v>4586</v>
      </c>
      <c r="B105" s="86" t="s">
        <v>4593</v>
      </c>
      <c r="C105" s="88" t="s">
        <v>4594</v>
      </c>
      <c r="D105" s="87" t="s">
        <v>4595</v>
      </c>
      <c r="E105" s="51" t="s">
        <v>38</v>
      </c>
      <c r="F105" s="51" t="s">
        <v>38</v>
      </c>
      <c r="G105" s="51" t="s">
        <v>38</v>
      </c>
      <c r="H105" s="54" t="s">
        <v>4596</v>
      </c>
    </row>
    <row r="106" spans="1:9" ht="31" x14ac:dyDescent="0.35">
      <c r="A106" s="85" t="s">
        <v>4586</v>
      </c>
      <c r="B106" s="86" t="s">
        <v>4597</v>
      </c>
      <c r="C106" s="88" t="s">
        <v>4598</v>
      </c>
      <c r="D106" s="87" t="s">
        <v>4599</v>
      </c>
      <c r="E106" s="51" t="s">
        <v>38</v>
      </c>
      <c r="F106" s="51" t="s">
        <v>38</v>
      </c>
      <c r="G106" s="51" t="s">
        <v>38</v>
      </c>
      <c r="H106" s="51" t="s">
        <v>38</v>
      </c>
    </row>
    <row r="107" spans="1:9" ht="62" x14ac:dyDescent="0.35">
      <c r="A107" s="85" t="s">
        <v>4600</v>
      </c>
      <c r="B107" s="86" t="s">
        <v>4601</v>
      </c>
      <c r="C107" s="88" t="s">
        <v>4602</v>
      </c>
      <c r="D107" s="87" t="s">
        <v>4603</v>
      </c>
      <c r="E107" s="51" t="s">
        <v>38</v>
      </c>
      <c r="F107" s="51" t="s">
        <v>38</v>
      </c>
      <c r="G107" s="51" t="s">
        <v>38</v>
      </c>
      <c r="H107" s="51" t="s">
        <v>38</v>
      </c>
    </row>
    <row r="108" spans="1:9" ht="77.5" x14ac:dyDescent="0.35">
      <c r="A108" s="85" t="s">
        <v>4600</v>
      </c>
      <c r="B108" s="86" t="s">
        <v>4604</v>
      </c>
      <c r="C108" s="88" t="s">
        <v>4605</v>
      </c>
      <c r="D108" s="87" t="s">
        <v>4606</v>
      </c>
      <c r="E108" s="51" t="s">
        <v>38</v>
      </c>
      <c r="F108" s="51" t="s">
        <v>38</v>
      </c>
      <c r="G108" s="51" t="s">
        <v>38</v>
      </c>
      <c r="H108" s="54" t="s">
        <v>4607</v>
      </c>
    </row>
    <row r="109" spans="1:9" ht="77.5" x14ac:dyDescent="0.35">
      <c r="A109" s="85" t="s">
        <v>4600</v>
      </c>
      <c r="B109" s="86" t="s">
        <v>4608</v>
      </c>
      <c r="C109" s="88" t="s">
        <v>4609</v>
      </c>
      <c r="D109" s="87" t="s">
        <v>4610</v>
      </c>
      <c r="E109" s="51" t="s">
        <v>38</v>
      </c>
      <c r="F109" s="51" t="s">
        <v>38</v>
      </c>
      <c r="G109" s="51" t="s">
        <v>38</v>
      </c>
      <c r="H109" s="51" t="s">
        <v>4611</v>
      </c>
    </row>
    <row r="110" spans="1:9" ht="124" x14ac:dyDescent="0.35">
      <c r="A110" s="85" t="s">
        <v>4600</v>
      </c>
      <c r="B110" s="86" t="s">
        <v>4612</v>
      </c>
      <c r="C110" s="88" t="s">
        <v>4613</v>
      </c>
      <c r="D110" s="87" t="s">
        <v>4614</v>
      </c>
      <c r="E110" s="51" t="s">
        <v>38</v>
      </c>
      <c r="F110" s="51" t="s">
        <v>38</v>
      </c>
      <c r="G110" s="51" t="s">
        <v>38</v>
      </c>
      <c r="H110" s="51" t="s">
        <v>38</v>
      </c>
    </row>
    <row r="111" spans="1:9" ht="108.5" x14ac:dyDescent="0.35">
      <c r="A111" s="85" t="s">
        <v>4600</v>
      </c>
      <c r="B111" s="86" t="s">
        <v>4615</v>
      </c>
      <c r="C111" s="88" t="s">
        <v>4616</v>
      </c>
      <c r="D111" s="87" t="s">
        <v>4617</v>
      </c>
      <c r="E111" s="51" t="s">
        <v>38</v>
      </c>
      <c r="F111" s="51" t="s">
        <v>38</v>
      </c>
      <c r="G111" s="51" t="s">
        <v>38</v>
      </c>
      <c r="H111" s="54" t="s">
        <v>4618</v>
      </c>
    </row>
    <row r="112" spans="1:9" ht="46.5" x14ac:dyDescent="0.35">
      <c r="A112" s="85" t="s">
        <v>4600</v>
      </c>
      <c r="B112" s="86" t="s">
        <v>4619</v>
      </c>
      <c r="C112" s="88" t="s">
        <v>4620</v>
      </c>
      <c r="D112" s="87" t="s">
        <v>4621</v>
      </c>
      <c r="E112" s="51" t="s">
        <v>38</v>
      </c>
      <c r="F112" s="51" t="s">
        <v>38</v>
      </c>
      <c r="G112" s="51" t="s">
        <v>38</v>
      </c>
      <c r="H112" s="51" t="s">
        <v>38</v>
      </c>
      <c r="I112" s="85" t="s">
        <v>4622</v>
      </c>
    </row>
    <row r="113" spans="1:8" ht="46.5" x14ac:dyDescent="0.35">
      <c r="A113" s="85" t="s">
        <v>4600</v>
      </c>
      <c r="B113" s="86" t="s">
        <v>4623</v>
      </c>
      <c r="C113" s="88" t="s">
        <v>4624</v>
      </c>
      <c r="D113" s="87" t="s">
        <v>4625</v>
      </c>
      <c r="E113" s="51" t="s">
        <v>38</v>
      </c>
      <c r="F113" s="51" t="s">
        <v>38</v>
      </c>
      <c r="G113" s="51" t="s">
        <v>38</v>
      </c>
      <c r="H113" s="51" t="s">
        <v>38</v>
      </c>
    </row>
    <row r="114" spans="1:8" ht="93" x14ac:dyDescent="0.35">
      <c r="A114" s="85" t="s">
        <v>4600</v>
      </c>
      <c r="B114" s="86" t="s">
        <v>4626</v>
      </c>
      <c r="C114" s="88" t="s">
        <v>4627</v>
      </c>
      <c r="D114" s="87" t="s">
        <v>4628</v>
      </c>
      <c r="E114" s="51" t="s">
        <v>38</v>
      </c>
      <c r="F114" s="51" t="s">
        <v>38</v>
      </c>
      <c r="G114" s="51" t="s">
        <v>38</v>
      </c>
      <c r="H114" s="54" t="s">
        <v>4629</v>
      </c>
    </row>
  </sheetData>
  <autoFilter ref="A1:H114" xr:uid="{6D0A3651-D022-F549-B8E8-8683D975B741}">
    <sortState xmlns:xlrd2="http://schemas.microsoft.com/office/spreadsheetml/2017/richdata2" ref="A2:H114">
      <sortCondition ref="A2:A114"/>
      <sortCondition ref="C2:C114"/>
    </sortState>
  </autoFilter>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9A53B-40EF-F444-BC2E-C25F0245CE29}">
  <sheetPr codeName="Sheet6"/>
  <dimension ref="A1:H79"/>
  <sheetViews>
    <sheetView zoomScaleNormal="100" workbookViewId="0">
      <pane ySplit="1" topLeftCell="A79" activePane="bottomLeft" state="frozen"/>
      <selection pane="bottomLeft" activeCell="D62" sqref="D62"/>
    </sheetView>
  </sheetViews>
  <sheetFormatPr defaultColWidth="11" defaultRowHeight="15.5" x14ac:dyDescent="0.35"/>
  <cols>
    <col min="1" max="1" width="16.5" style="51" customWidth="1"/>
    <col min="2" max="2" width="36.5" style="51" customWidth="1"/>
    <col min="3" max="3" width="21.83203125" style="51" customWidth="1"/>
    <col min="4" max="4" width="49" style="51" customWidth="1"/>
    <col min="5" max="6" width="13.58203125" style="51" customWidth="1"/>
    <col min="7" max="7" width="15.58203125" style="51" customWidth="1"/>
    <col min="8" max="8" width="67.58203125" style="51" customWidth="1"/>
    <col min="9" max="16384" width="11" style="51"/>
  </cols>
  <sheetData>
    <row r="1" spans="1:8" ht="61.5" x14ac:dyDescent="0.35">
      <c r="A1" s="95" t="s">
        <v>27</v>
      </c>
      <c r="B1" s="95" t="s">
        <v>28</v>
      </c>
      <c r="C1" s="95" t="s">
        <v>29</v>
      </c>
      <c r="D1" s="95" t="s">
        <v>30</v>
      </c>
      <c r="E1" s="48" t="s">
        <v>31</v>
      </c>
      <c r="F1" s="48" t="s">
        <v>32</v>
      </c>
      <c r="G1" s="84" t="s">
        <v>33</v>
      </c>
      <c r="H1" s="95" t="s">
        <v>2440</v>
      </c>
    </row>
    <row r="2" spans="1:8" ht="62" x14ac:dyDescent="0.35">
      <c r="A2" s="85" t="s">
        <v>4630</v>
      </c>
      <c r="B2" s="86" t="s">
        <v>4631</v>
      </c>
      <c r="C2" s="88" t="s">
        <v>4632</v>
      </c>
      <c r="D2" s="87" t="s">
        <v>4633</v>
      </c>
      <c r="E2" s="51" t="s">
        <v>38</v>
      </c>
      <c r="F2" s="51" t="s">
        <v>38</v>
      </c>
      <c r="G2" s="51" t="s">
        <v>38</v>
      </c>
      <c r="H2" s="51" t="s">
        <v>38</v>
      </c>
    </row>
    <row r="3" spans="1:8" ht="124" x14ac:dyDescent="0.35">
      <c r="A3" s="85" t="s">
        <v>4630</v>
      </c>
      <c r="B3" s="86" t="s">
        <v>2874</v>
      </c>
      <c r="C3" s="88" t="s">
        <v>4634</v>
      </c>
      <c r="D3" s="87" t="s">
        <v>4635</v>
      </c>
      <c r="E3" s="51" t="s">
        <v>38</v>
      </c>
      <c r="F3" s="51" t="s">
        <v>38</v>
      </c>
      <c r="G3" s="51" t="s">
        <v>38</v>
      </c>
      <c r="H3" s="51" t="s">
        <v>38</v>
      </c>
    </row>
    <row r="4" spans="1:8" ht="62" x14ac:dyDescent="0.35">
      <c r="A4" s="85" t="s">
        <v>4630</v>
      </c>
      <c r="B4" s="86" t="s">
        <v>4636</v>
      </c>
      <c r="C4" s="88" t="s">
        <v>4637</v>
      </c>
      <c r="D4" s="89" t="s">
        <v>4638</v>
      </c>
      <c r="E4" s="51" t="s">
        <v>38</v>
      </c>
      <c r="F4" s="51" t="s">
        <v>38</v>
      </c>
      <c r="G4" s="51" t="s">
        <v>38</v>
      </c>
      <c r="H4" s="51" t="s">
        <v>38</v>
      </c>
    </row>
    <row r="5" spans="1:8" ht="77.5" x14ac:dyDescent="0.35">
      <c r="A5" s="85" t="s">
        <v>4630</v>
      </c>
      <c r="B5" s="86" t="s">
        <v>4639</v>
      </c>
      <c r="C5" s="88" t="s">
        <v>4640</v>
      </c>
      <c r="D5" s="87" t="s">
        <v>4641</v>
      </c>
      <c r="E5" s="51" t="s">
        <v>38</v>
      </c>
      <c r="F5" s="51" t="s">
        <v>38</v>
      </c>
      <c r="G5" s="51" t="s">
        <v>38</v>
      </c>
      <c r="H5" s="51" t="s">
        <v>38</v>
      </c>
    </row>
    <row r="6" spans="1:8" ht="93" x14ac:dyDescent="0.35">
      <c r="A6" s="85" t="s">
        <v>4630</v>
      </c>
      <c r="B6" s="86" t="s">
        <v>4642</v>
      </c>
      <c r="C6" s="88" t="s">
        <v>4643</v>
      </c>
      <c r="D6" s="87" t="s">
        <v>4644</v>
      </c>
      <c r="E6" s="51" t="s">
        <v>38</v>
      </c>
      <c r="F6" s="51" t="s">
        <v>38</v>
      </c>
      <c r="G6" s="51" t="s">
        <v>38</v>
      </c>
      <c r="H6" s="51" t="s">
        <v>38</v>
      </c>
    </row>
    <row r="7" spans="1:8" ht="93" x14ac:dyDescent="0.35">
      <c r="A7" s="85" t="s">
        <v>4630</v>
      </c>
      <c r="B7" s="86" t="s">
        <v>4645</v>
      </c>
      <c r="C7" s="88" t="s">
        <v>4646</v>
      </c>
      <c r="D7" s="87" t="s">
        <v>4647</v>
      </c>
      <c r="E7" s="51" t="s">
        <v>38</v>
      </c>
      <c r="F7" s="51" t="s">
        <v>38</v>
      </c>
      <c r="G7" s="51" t="s">
        <v>38</v>
      </c>
      <c r="H7" s="54" t="s">
        <v>4648</v>
      </c>
    </row>
    <row r="8" spans="1:8" ht="46.5" x14ac:dyDescent="0.35">
      <c r="A8" s="85" t="s">
        <v>4630</v>
      </c>
      <c r="B8" s="86" t="s">
        <v>4649</v>
      </c>
      <c r="C8" s="88" t="s">
        <v>4650</v>
      </c>
      <c r="D8" s="87" t="s">
        <v>4651</v>
      </c>
      <c r="E8" s="51" t="s">
        <v>38</v>
      </c>
      <c r="F8" s="51" t="s">
        <v>38</v>
      </c>
      <c r="G8" s="51" t="s">
        <v>38</v>
      </c>
      <c r="H8" s="51" t="s">
        <v>38</v>
      </c>
    </row>
    <row r="9" spans="1:8" ht="139.5" x14ac:dyDescent="0.35">
      <c r="A9" s="85" t="s">
        <v>4630</v>
      </c>
      <c r="B9" s="86" t="s">
        <v>4652</v>
      </c>
      <c r="C9" s="88" t="s">
        <v>4653</v>
      </c>
      <c r="D9" s="87" t="s">
        <v>4654</v>
      </c>
      <c r="E9" s="51" t="s">
        <v>38</v>
      </c>
      <c r="F9" s="51" t="s">
        <v>38</v>
      </c>
      <c r="G9" s="51" t="s">
        <v>38</v>
      </c>
      <c r="H9" s="54" t="s">
        <v>4655</v>
      </c>
    </row>
    <row r="10" spans="1:8" ht="46.5" x14ac:dyDescent="0.35">
      <c r="A10" s="85" t="s">
        <v>4630</v>
      </c>
      <c r="B10" s="86" t="s">
        <v>4656</v>
      </c>
      <c r="C10" s="73" t="s">
        <v>4657</v>
      </c>
      <c r="D10" s="87" t="s">
        <v>4658</v>
      </c>
      <c r="E10" s="51" t="s">
        <v>38</v>
      </c>
      <c r="F10" s="51" t="s">
        <v>38</v>
      </c>
      <c r="G10" s="51" t="s">
        <v>38</v>
      </c>
      <c r="H10" s="54" t="s">
        <v>4659</v>
      </c>
    </row>
    <row r="11" spans="1:8" ht="93" x14ac:dyDescent="0.35">
      <c r="A11" s="85" t="s">
        <v>4630</v>
      </c>
      <c r="B11" s="86" t="s">
        <v>4660</v>
      </c>
      <c r="C11" s="88" t="s">
        <v>4661</v>
      </c>
      <c r="D11" s="87" t="s">
        <v>4662</v>
      </c>
      <c r="E11" s="51" t="s">
        <v>38</v>
      </c>
      <c r="F11" s="51" t="s">
        <v>38</v>
      </c>
      <c r="G11" s="51" t="s">
        <v>38</v>
      </c>
      <c r="H11" s="51" t="s">
        <v>38</v>
      </c>
    </row>
    <row r="12" spans="1:8" ht="93" x14ac:dyDescent="0.35">
      <c r="A12" s="85" t="s">
        <v>4630</v>
      </c>
      <c r="B12" s="86" t="s">
        <v>4663</v>
      </c>
      <c r="C12" s="88" t="s">
        <v>4664</v>
      </c>
      <c r="D12" s="87" t="s">
        <v>4665</v>
      </c>
      <c r="E12" s="51" t="s">
        <v>38</v>
      </c>
      <c r="F12" s="51" t="s">
        <v>38</v>
      </c>
      <c r="G12" s="51" t="s">
        <v>41</v>
      </c>
      <c r="H12" s="51" t="s">
        <v>38</v>
      </c>
    </row>
    <row r="13" spans="1:8" ht="93" x14ac:dyDescent="0.35">
      <c r="A13" s="85" t="s">
        <v>4630</v>
      </c>
      <c r="B13" s="86" t="s">
        <v>4666</v>
      </c>
      <c r="C13" s="88" t="s">
        <v>4667</v>
      </c>
      <c r="D13" s="87" t="s">
        <v>4668</v>
      </c>
      <c r="E13" s="51" t="s">
        <v>38</v>
      </c>
      <c r="F13" s="51" t="s">
        <v>38</v>
      </c>
      <c r="G13" s="51" t="s">
        <v>38</v>
      </c>
      <c r="H13" s="54" t="s">
        <v>4669</v>
      </c>
    </row>
    <row r="14" spans="1:8" ht="108.5" x14ac:dyDescent="0.35">
      <c r="A14" s="85" t="s">
        <v>4630</v>
      </c>
      <c r="B14" s="86" t="s">
        <v>4670</v>
      </c>
      <c r="C14" s="88" t="s">
        <v>4671</v>
      </c>
      <c r="D14" s="87" t="s">
        <v>4672</v>
      </c>
      <c r="E14" s="51" t="s">
        <v>38</v>
      </c>
      <c r="F14" s="51" t="s">
        <v>38</v>
      </c>
      <c r="G14" s="51" t="s">
        <v>38</v>
      </c>
      <c r="H14" s="51" t="s">
        <v>38</v>
      </c>
    </row>
    <row r="15" spans="1:8" ht="108.5" x14ac:dyDescent="0.35">
      <c r="A15" s="51" t="s">
        <v>4630</v>
      </c>
      <c r="B15" s="54" t="s">
        <v>4673</v>
      </c>
      <c r="C15" s="51" t="s">
        <v>4674</v>
      </c>
      <c r="D15" s="54" t="s">
        <v>4675</v>
      </c>
      <c r="E15" s="51" t="s">
        <v>38</v>
      </c>
      <c r="F15" s="51" t="s">
        <v>38</v>
      </c>
      <c r="G15" s="51" t="s">
        <v>38</v>
      </c>
      <c r="H15" s="54" t="s">
        <v>4676</v>
      </c>
    </row>
    <row r="16" spans="1:8" ht="155" x14ac:dyDescent="0.35">
      <c r="A16" s="85" t="s">
        <v>4677</v>
      </c>
      <c r="B16" s="86" t="s">
        <v>4678</v>
      </c>
      <c r="C16" s="88" t="s">
        <v>4679</v>
      </c>
      <c r="D16" s="87" t="s">
        <v>4680</v>
      </c>
      <c r="E16" s="51" t="s">
        <v>38</v>
      </c>
      <c r="F16" s="51" t="s">
        <v>38</v>
      </c>
      <c r="G16" s="51" t="s">
        <v>38</v>
      </c>
      <c r="H16" s="51" t="s">
        <v>38</v>
      </c>
    </row>
    <row r="17" spans="1:8" ht="108.5" x14ac:dyDescent="0.35">
      <c r="A17" s="85" t="s">
        <v>4677</v>
      </c>
      <c r="B17" s="86" t="s">
        <v>4681</v>
      </c>
      <c r="C17" s="88" t="s">
        <v>4682</v>
      </c>
      <c r="D17" s="87" t="s">
        <v>4683</v>
      </c>
      <c r="E17" s="51" t="s">
        <v>38</v>
      </c>
      <c r="F17" s="51" t="s">
        <v>38</v>
      </c>
      <c r="G17" s="51" t="s">
        <v>38</v>
      </c>
      <c r="H17" s="51" t="s">
        <v>38</v>
      </c>
    </row>
    <row r="18" spans="1:8" ht="77.5" x14ac:dyDescent="0.35">
      <c r="A18" s="85" t="s">
        <v>4677</v>
      </c>
      <c r="B18" s="86" t="s">
        <v>4684</v>
      </c>
      <c r="C18" s="88" t="s">
        <v>4685</v>
      </c>
      <c r="D18" s="87" t="s">
        <v>4686</v>
      </c>
      <c r="E18" s="51" t="s">
        <v>38</v>
      </c>
      <c r="F18" s="51" t="s">
        <v>38</v>
      </c>
      <c r="G18" s="51" t="s">
        <v>38</v>
      </c>
      <c r="H18" s="51" t="s">
        <v>38</v>
      </c>
    </row>
    <row r="19" spans="1:8" ht="77.5" x14ac:dyDescent="0.35">
      <c r="A19" s="85" t="s">
        <v>4677</v>
      </c>
      <c r="B19" s="86" t="s">
        <v>791</v>
      </c>
      <c r="C19" s="88" t="s">
        <v>4687</v>
      </c>
      <c r="D19" s="87" t="s">
        <v>4688</v>
      </c>
      <c r="E19" s="51" t="s">
        <v>38</v>
      </c>
      <c r="F19" s="51" t="s">
        <v>38</v>
      </c>
      <c r="G19" s="51" t="s">
        <v>38</v>
      </c>
      <c r="H19" s="51" t="s">
        <v>38</v>
      </c>
    </row>
    <row r="20" spans="1:8" ht="108.5" x14ac:dyDescent="0.35">
      <c r="A20" s="85" t="s">
        <v>4677</v>
      </c>
      <c r="B20" s="86" t="s">
        <v>4689</v>
      </c>
      <c r="C20" s="88" t="s">
        <v>4690</v>
      </c>
      <c r="D20" s="87" t="s">
        <v>4691</v>
      </c>
      <c r="E20" s="51" t="s">
        <v>38</v>
      </c>
      <c r="F20" s="51" t="s">
        <v>38</v>
      </c>
      <c r="G20" s="51" t="s">
        <v>38</v>
      </c>
      <c r="H20" s="51" t="s">
        <v>38</v>
      </c>
    </row>
    <row r="21" spans="1:8" ht="31" x14ac:dyDescent="0.35">
      <c r="A21" s="85" t="s">
        <v>4692</v>
      </c>
      <c r="B21" s="86" t="s">
        <v>4693</v>
      </c>
      <c r="C21" s="88" t="s">
        <v>4694</v>
      </c>
      <c r="D21" s="87" t="s">
        <v>4695</v>
      </c>
      <c r="E21" s="51" t="s">
        <v>38</v>
      </c>
      <c r="F21" s="51" t="s">
        <v>38</v>
      </c>
      <c r="G21" s="51" t="s">
        <v>38</v>
      </c>
      <c r="H21" s="51" t="s">
        <v>38</v>
      </c>
    </row>
    <row r="22" spans="1:8" ht="46.5" x14ac:dyDescent="0.35">
      <c r="A22" s="85" t="s">
        <v>4692</v>
      </c>
      <c r="B22" s="86" t="s">
        <v>4696</v>
      </c>
      <c r="C22" s="88" t="s">
        <v>4697</v>
      </c>
      <c r="D22" s="87" t="s">
        <v>4698</v>
      </c>
      <c r="E22" s="51" t="s">
        <v>38</v>
      </c>
      <c r="F22" s="51" t="s">
        <v>38</v>
      </c>
      <c r="G22" s="51" t="s">
        <v>38</v>
      </c>
      <c r="H22" s="51" t="s">
        <v>38</v>
      </c>
    </row>
    <row r="23" spans="1:8" ht="139.5" x14ac:dyDescent="0.35">
      <c r="A23" s="85" t="s">
        <v>4692</v>
      </c>
      <c r="B23" s="86" t="s">
        <v>4699</v>
      </c>
      <c r="C23" s="88" t="s">
        <v>4700</v>
      </c>
      <c r="D23" s="87" t="s">
        <v>4701</v>
      </c>
      <c r="E23" s="51" t="s">
        <v>38</v>
      </c>
      <c r="F23" s="51" t="s">
        <v>38</v>
      </c>
      <c r="G23" s="51" t="s">
        <v>38</v>
      </c>
      <c r="H23" s="51" t="s">
        <v>38</v>
      </c>
    </row>
    <row r="24" spans="1:8" ht="46.5" x14ac:dyDescent="0.35">
      <c r="A24" s="85" t="s">
        <v>4692</v>
      </c>
      <c r="B24" s="86" t="s">
        <v>4702</v>
      </c>
      <c r="C24" s="88" t="s">
        <v>4703</v>
      </c>
      <c r="D24" s="87" t="s">
        <v>4704</v>
      </c>
      <c r="E24" s="51" t="s">
        <v>38</v>
      </c>
      <c r="F24" s="51" t="s">
        <v>38</v>
      </c>
      <c r="G24" s="51" t="s">
        <v>38</v>
      </c>
      <c r="H24" s="51" t="s">
        <v>38</v>
      </c>
    </row>
    <row r="25" spans="1:8" ht="62" x14ac:dyDescent="0.35">
      <c r="A25" s="85" t="s">
        <v>4692</v>
      </c>
      <c r="B25" s="86" t="s">
        <v>4705</v>
      </c>
      <c r="C25" s="88" t="s">
        <v>4706</v>
      </c>
      <c r="D25" s="87" t="s">
        <v>4707</v>
      </c>
      <c r="E25" s="51" t="s">
        <v>38</v>
      </c>
      <c r="F25" s="51" t="s">
        <v>38</v>
      </c>
      <c r="G25" s="51" t="s">
        <v>38</v>
      </c>
      <c r="H25" s="51" t="s">
        <v>38</v>
      </c>
    </row>
    <row r="26" spans="1:8" ht="46.5" x14ac:dyDescent="0.35">
      <c r="A26" s="85" t="s">
        <v>4692</v>
      </c>
      <c r="B26" s="86" t="s">
        <v>4708</v>
      </c>
      <c r="C26" s="88" t="s">
        <v>4709</v>
      </c>
      <c r="D26" s="87" t="s">
        <v>4710</v>
      </c>
      <c r="E26" s="51" t="s">
        <v>38</v>
      </c>
      <c r="F26" s="51" t="s">
        <v>38</v>
      </c>
      <c r="G26" s="51" t="s">
        <v>38</v>
      </c>
      <c r="H26" s="51" t="s">
        <v>38</v>
      </c>
    </row>
    <row r="27" spans="1:8" ht="124" x14ac:dyDescent="0.35">
      <c r="A27" s="85" t="s">
        <v>4692</v>
      </c>
      <c r="B27" s="86" t="s">
        <v>4711</v>
      </c>
      <c r="C27" s="88" t="s">
        <v>4712</v>
      </c>
      <c r="D27" s="87" t="s">
        <v>4713</v>
      </c>
      <c r="E27" s="51" t="s">
        <v>38</v>
      </c>
      <c r="F27" s="51" t="s">
        <v>38</v>
      </c>
      <c r="G27" s="51" t="s">
        <v>38</v>
      </c>
      <c r="H27" s="51" t="s">
        <v>38</v>
      </c>
    </row>
    <row r="28" spans="1:8" ht="31" x14ac:dyDescent="0.35">
      <c r="A28" s="85" t="s">
        <v>4692</v>
      </c>
      <c r="B28" s="86" t="s">
        <v>4714</v>
      </c>
      <c r="C28" s="88" t="s">
        <v>4715</v>
      </c>
      <c r="D28" s="87" t="s">
        <v>4716</v>
      </c>
      <c r="E28" s="51" t="s">
        <v>38</v>
      </c>
      <c r="F28" s="51" t="s">
        <v>38</v>
      </c>
      <c r="G28" s="51" t="s">
        <v>38</v>
      </c>
      <c r="H28" s="54" t="s">
        <v>4717</v>
      </c>
    </row>
    <row r="29" spans="1:8" ht="62" x14ac:dyDescent="0.35">
      <c r="A29" s="85" t="s">
        <v>4692</v>
      </c>
      <c r="B29" s="86" t="s">
        <v>4718</v>
      </c>
      <c r="C29" s="89" t="s">
        <v>4719</v>
      </c>
      <c r="D29" s="87" t="s">
        <v>4720</v>
      </c>
      <c r="E29" s="51" t="s">
        <v>38</v>
      </c>
      <c r="F29" s="51" t="s">
        <v>38</v>
      </c>
      <c r="G29" s="51" t="s">
        <v>38</v>
      </c>
      <c r="H29" s="54" t="s">
        <v>4721</v>
      </c>
    </row>
    <row r="30" spans="1:8" ht="62" x14ac:dyDescent="0.35">
      <c r="A30" s="85" t="s">
        <v>4692</v>
      </c>
      <c r="B30" s="86" t="s">
        <v>4722</v>
      </c>
      <c r="C30" s="88" t="s">
        <v>4723</v>
      </c>
      <c r="D30" s="87" t="s">
        <v>4724</v>
      </c>
      <c r="E30" s="51" t="s">
        <v>38</v>
      </c>
      <c r="F30" s="51" t="s">
        <v>38</v>
      </c>
      <c r="G30" s="51" t="s">
        <v>38</v>
      </c>
      <c r="H30" s="54" t="s">
        <v>4725</v>
      </c>
    </row>
    <row r="31" spans="1:8" ht="77.5" x14ac:dyDescent="0.35">
      <c r="A31" s="85" t="s">
        <v>4692</v>
      </c>
      <c r="B31" s="86" t="s">
        <v>4726</v>
      </c>
      <c r="C31" s="88" t="s">
        <v>4727</v>
      </c>
      <c r="D31" s="87" t="s">
        <v>4728</v>
      </c>
      <c r="E31" s="51" t="s">
        <v>38</v>
      </c>
      <c r="F31" s="51" t="s">
        <v>38</v>
      </c>
      <c r="G31" s="51" t="s">
        <v>38</v>
      </c>
      <c r="H31" s="51" t="s">
        <v>38</v>
      </c>
    </row>
    <row r="32" spans="1:8" ht="46.5" x14ac:dyDescent="0.35">
      <c r="A32" s="85" t="s">
        <v>4692</v>
      </c>
      <c r="B32" s="86" t="s">
        <v>4729</v>
      </c>
      <c r="C32" s="88" t="s">
        <v>4730</v>
      </c>
      <c r="D32" s="87" t="s">
        <v>4731</v>
      </c>
      <c r="E32" s="51" t="s">
        <v>38</v>
      </c>
      <c r="F32" s="51" t="s">
        <v>38</v>
      </c>
      <c r="G32" s="51" t="s">
        <v>38</v>
      </c>
      <c r="H32" s="51" t="s">
        <v>38</v>
      </c>
    </row>
    <row r="33" spans="1:8" ht="46.5" x14ac:dyDescent="0.35">
      <c r="A33" s="85" t="s">
        <v>4692</v>
      </c>
      <c r="B33" s="86" t="s">
        <v>4732</v>
      </c>
      <c r="C33" s="88" t="s">
        <v>4733</v>
      </c>
      <c r="D33" s="87" t="s">
        <v>4734</v>
      </c>
      <c r="E33" s="51" t="s">
        <v>38</v>
      </c>
      <c r="F33" s="51" t="s">
        <v>38</v>
      </c>
      <c r="G33" s="51" t="s">
        <v>38</v>
      </c>
      <c r="H33" s="51" t="s">
        <v>38</v>
      </c>
    </row>
    <row r="34" spans="1:8" ht="62" x14ac:dyDescent="0.35">
      <c r="A34" s="85" t="s">
        <v>4692</v>
      </c>
      <c r="B34" s="86" t="s">
        <v>4735</v>
      </c>
      <c r="C34" s="88" t="s">
        <v>4736</v>
      </c>
      <c r="D34" s="87" t="s">
        <v>4737</v>
      </c>
      <c r="E34" s="51" t="s">
        <v>38</v>
      </c>
      <c r="F34" s="51" t="s">
        <v>38</v>
      </c>
      <c r="G34" s="51" t="s">
        <v>38</v>
      </c>
      <c r="H34" s="51" t="s">
        <v>38</v>
      </c>
    </row>
    <row r="35" spans="1:8" ht="46.5" x14ac:dyDescent="0.35">
      <c r="A35" s="85" t="s">
        <v>4692</v>
      </c>
      <c r="B35" s="86" t="s">
        <v>4738</v>
      </c>
      <c r="C35" s="88" t="s">
        <v>4739</v>
      </c>
      <c r="D35" s="87" t="s">
        <v>4740</v>
      </c>
      <c r="E35" s="51" t="s">
        <v>38</v>
      </c>
      <c r="F35" s="51" t="s">
        <v>256</v>
      </c>
      <c r="G35" s="51" t="s">
        <v>38</v>
      </c>
      <c r="H35" s="51" t="s">
        <v>38</v>
      </c>
    </row>
    <row r="36" spans="1:8" ht="31" x14ac:dyDescent="0.35">
      <c r="A36" s="85" t="s">
        <v>4692</v>
      </c>
      <c r="B36" s="86" t="s">
        <v>4741</v>
      </c>
      <c r="C36" s="88" t="s">
        <v>4742</v>
      </c>
      <c r="D36" s="87" t="s">
        <v>4743</v>
      </c>
      <c r="E36" s="51" t="s">
        <v>38</v>
      </c>
      <c r="F36" s="51" t="s">
        <v>38</v>
      </c>
      <c r="G36" s="51" t="s">
        <v>38</v>
      </c>
      <c r="H36" s="51" t="s">
        <v>38</v>
      </c>
    </row>
    <row r="37" spans="1:8" ht="46.5" x14ac:dyDescent="0.35">
      <c r="A37" s="85" t="s">
        <v>4692</v>
      </c>
      <c r="B37" s="86" t="s">
        <v>4744</v>
      </c>
      <c r="C37" s="88" t="s">
        <v>4745</v>
      </c>
      <c r="D37" s="87" t="s">
        <v>4746</v>
      </c>
      <c r="E37" s="51" t="s">
        <v>38</v>
      </c>
      <c r="F37" s="51" t="s">
        <v>38</v>
      </c>
      <c r="G37" s="51" t="s">
        <v>38</v>
      </c>
      <c r="H37" s="54" t="s">
        <v>4747</v>
      </c>
    </row>
    <row r="38" spans="1:8" ht="62" x14ac:dyDescent="0.35">
      <c r="A38" s="85" t="s">
        <v>4692</v>
      </c>
      <c r="B38" s="86" t="s">
        <v>4748</v>
      </c>
      <c r="C38" s="88" t="s">
        <v>4749</v>
      </c>
      <c r="D38" s="87" t="s">
        <v>4750</v>
      </c>
      <c r="E38" s="51" t="s">
        <v>38</v>
      </c>
      <c r="F38" s="51" t="s">
        <v>38</v>
      </c>
      <c r="G38" s="51" t="s">
        <v>38</v>
      </c>
      <c r="H38" s="51" t="s">
        <v>38</v>
      </c>
    </row>
    <row r="39" spans="1:8" ht="62" x14ac:dyDescent="0.35">
      <c r="A39" s="85" t="s">
        <v>4692</v>
      </c>
      <c r="B39" s="86" t="s">
        <v>4751</v>
      </c>
      <c r="C39" s="88" t="s">
        <v>4752</v>
      </c>
      <c r="D39" s="87" t="s">
        <v>4753</v>
      </c>
      <c r="E39" s="51" t="s">
        <v>38</v>
      </c>
      <c r="F39" s="51" t="s">
        <v>38</v>
      </c>
      <c r="G39" s="51" t="s">
        <v>38</v>
      </c>
      <c r="H39" s="51" t="s">
        <v>38</v>
      </c>
    </row>
    <row r="40" spans="1:8" ht="108.5" x14ac:dyDescent="0.35">
      <c r="A40" s="85" t="s">
        <v>4692</v>
      </c>
      <c r="B40" s="86" t="s">
        <v>4754</v>
      </c>
      <c r="C40" s="88" t="s">
        <v>4755</v>
      </c>
      <c r="D40" s="87" t="s">
        <v>4756</v>
      </c>
      <c r="E40" s="51" t="s">
        <v>38</v>
      </c>
      <c r="F40" s="51" t="s">
        <v>38</v>
      </c>
      <c r="G40" s="51" t="s">
        <v>38</v>
      </c>
      <c r="H40" s="51" t="s">
        <v>38</v>
      </c>
    </row>
    <row r="41" spans="1:8" ht="31" x14ac:dyDescent="0.35">
      <c r="A41" s="85" t="s">
        <v>4692</v>
      </c>
      <c r="B41" s="86" t="s">
        <v>4757</v>
      </c>
      <c r="C41" s="88" t="s">
        <v>4758</v>
      </c>
      <c r="D41" s="87" t="s">
        <v>4759</v>
      </c>
      <c r="E41" s="51" t="s">
        <v>38</v>
      </c>
      <c r="F41" s="51" t="s">
        <v>38</v>
      </c>
      <c r="G41" s="51" t="s">
        <v>38</v>
      </c>
      <c r="H41" s="51" t="s">
        <v>38</v>
      </c>
    </row>
    <row r="42" spans="1:8" ht="93" x14ac:dyDescent="0.35">
      <c r="A42" s="85" t="s">
        <v>4692</v>
      </c>
      <c r="B42" s="86" t="s">
        <v>4760</v>
      </c>
      <c r="C42" s="88" t="s">
        <v>4761</v>
      </c>
      <c r="D42" s="87" t="s">
        <v>4762</v>
      </c>
      <c r="E42" s="51" t="s">
        <v>38</v>
      </c>
      <c r="F42" s="51" t="s">
        <v>38</v>
      </c>
      <c r="G42" s="51" t="s">
        <v>38</v>
      </c>
      <c r="H42" s="51" t="s">
        <v>38</v>
      </c>
    </row>
    <row r="43" spans="1:8" ht="62" x14ac:dyDescent="0.35">
      <c r="A43" s="85" t="s">
        <v>4692</v>
      </c>
      <c r="B43" s="86" t="s">
        <v>4763</v>
      </c>
      <c r="C43" s="88" t="s">
        <v>4764</v>
      </c>
      <c r="D43" s="87" t="s">
        <v>4765</v>
      </c>
      <c r="E43" s="51" t="s">
        <v>38</v>
      </c>
      <c r="F43" s="51" t="s">
        <v>38</v>
      </c>
      <c r="G43" s="51" t="s">
        <v>38</v>
      </c>
      <c r="H43" s="54" t="s">
        <v>4766</v>
      </c>
    </row>
    <row r="44" spans="1:8" ht="93" x14ac:dyDescent="0.35">
      <c r="A44" s="76" t="s">
        <v>4692</v>
      </c>
      <c r="B44" s="76" t="s">
        <v>4767</v>
      </c>
      <c r="C44" s="76" t="s">
        <v>4768</v>
      </c>
      <c r="D44" s="44" t="s">
        <v>4769</v>
      </c>
      <c r="E44" s="76" t="s">
        <v>38</v>
      </c>
      <c r="F44" s="76" t="s">
        <v>38</v>
      </c>
      <c r="G44" s="76" t="s">
        <v>296</v>
      </c>
      <c r="H44" s="44" t="s">
        <v>2767</v>
      </c>
    </row>
    <row r="45" spans="1:8" ht="77.5" x14ac:dyDescent="0.35">
      <c r="A45" s="85" t="s">
        <v>4770</v>
      </c>
      <c r="B45" s="86" t="s">
        <v>4771</v>
      </c>
      <c r="C45" s="88" t="s">
        <v>4772</v>
      </c>
      <c r="D45" s="87" t="s">
        <v>4773</v>
      </c>
      <c r="E45" s="51" t="s">
        <v>38</v>
      </c>
      <c r="F45" s="51" t="s">
        <v>38</v>
      </c>
      <c r="G45" s="51" t="s">
        <v>38</v>
      </c>
      <c r="H45" s="51" t="s">
        <v>38</v>
      </c>
    </row>
    <row r="46" spans="1:8" ht="124" x14ac:dyDescent="0.35">
      <c r="A46" s="85" t="s">
        <v>4770</v>
      </c>
      <c r="B46" s="86" t="s">
        <v>4774</v>
      </c>
      <c r="C46" s="88" t="s">
        <v>4775</v>
      </c>
      <c r="D46" s="87" t="s">
        <v>4776</v>
      </c>
      <c r="E46" s="51" t="s">
        <v>38</v>
      </c>
      <c r="F46" s="51" t="s">
        <v>38</v>
      </c>
      <c r="G46" s="51" t="s">
        <v>38</v>
      </c>
      <c r="H46" s="54" t="s">
        <v>4777</v>
      </c>
    </row>
    <row r="47" spans="1:8" ht="46.5" x14ac:dyDescent="0.35">
      <c r="A47" s="85" t="s">
        <v>4770</v>
      </c>
      <c r="B47" s="86" t="s">
        <v>4778</v>
      </c>
      <c r="C47" s="88" t="s">
        <v>4779</v>
      </c>
      <c r="D47" s="87" t="s">
        <v>4780</v>
      </c>
      <c r="E47" s="51" t="s">
        <v>38</v>
      </c>
      <c r="F47" s="51" t="s">
        <v>38</v>
      </c>
      <c r="G47" s="51" t="s">
        <v>38</v>
      </c>
      <c r="H47" s="51" t="s">
        <v>38</v>
      </c>
    </row>
    <row r="48" spans="1:8" ht="77.5" x14ac:dyDescent="0.35">
      <c r="A48" s="85" t="s">
        <v>4770</v>
      </c>
      <c r="B48" s="86" t="s">
        <v>4781</v>
      </c>
      <c r="C48" s="88" t="s">
        <v>4782</v>
      </c>
      <c r="D48" s="87" t="s">
        <v>4783</v>
      </c>
      <c r="E48" s="51" t="s">
        <v>38</v>
      </c>
      <c r="F48" s="51" t="s">
        <v>38</v>
      </c>
      <c r="G48" s="51" t="s">
        <v>38</v>
      </c>
      <c r="H48" s="51" t="s">
        <v>38</v>
      </c>
    </row>
    <row r="49" spans="1:8" ht="46.5" x14ac:dyDescent="0.35">
      <c r="A49" s="85" t="s">
        <v>4770</v>
      </c>
      <c r="B49" s="86" t="s">
        <v>4784</v>
      </c>
      <c r="C49" s="88" t="s">
        <v>4785</v>
      </c>
      <c r="D49" s="87" t="s">
        <v>4786</v>
      </c>
      <c r="E49" s="51" t="s">
        <v>38</v>
      </c>
      <c r="F49" s="51" t="s">
        <v>38</v>
      </c>
      <c r="G49" s="51" t="s">
        <v>38</v>
      </c>
      <c r="H49" s="51" t="s">
        <v>38</v>
      </c>
    </row>
    <row r="50" spans="1:8" ht="62" x14ac:dyDescent="0.35">
      <c r="A50" s="85" t="s">
        <v>4770</v>
      </c>
      <c r="B50" s="86" t="s">
        <v>4787</v>
      </c>
      <c r="C50" s="88" t="s">
        <v>4788</v>
      </c>
      <c r="D50" s="87" t="s">
        <v>4789</v>
      </c>
      <c r="E50" s="51" t="s">
        <v>38</v>
      </c>
      <c r="F50" s="51" t="s">
        <v>38</v>
      </c>
      <c r="G50" s="51" t="s">
        <v>38</v>
      </c>
      <c r="H50" s="51" t="s">
        <v>38</v>
      </c>
    </row>
    <row r="51" spans="1:8" ht="62" x14ac:dyDescent="0.35">
      <c r="A51" s="85" t="s">
        <v>4790</v>
      </c>
      <c r="B51" s="86" t="s">
        <v>4791</v>
      </c>
      <c r="C51" s="88" t="s">
        <v>4792</v>
      </c>
      <c r="D51" s="87" t="s">
        <v>4793</v>
      </c>
      <c r="E51" s="51" t="s">
        <v>38</v>
      </c>
      <c r="F51" s="51" t="s">
        <v>38</v>
      </c>
      <c r="G51" s="51" t="s">
        <v>38</v>
      </c>
      <c r="H51" s="54" t="s">
        <v>4794</v>
      </c>
    </row>
    <row r="52" spans="1:8" ht="46.5" x14ac:dyDescent="0.35">
      <c r="A52" s="85" t="s">
        <v>4795</v>
      </c>
      <c r="B52" s="86" t="s">
        <v>4796</v>
      </c>
      <c r="C52" s="88" t="s">
        <v>4797</v>
      </c>
      <c r="D52" s="87" t="s">
        <v>4798</v>
      </c>
      <c r="E52" s="51" t="s">
        <v>38</v>
      </c>
      <c r="F52" s="51" t="s">
        <v>38</v>
      </c>
      <c r="G52" s="51" t="s">
        <v>38</v>
      </c>
      <c r="H52" s="51" t="s">
        <v>38</v>
      </c>
    </row>
    <row r="53" spans="1:8" ht="77.5" x14ac:dyDescent="0.35">
      <c r="A53" s="85" t="s">
        <v>4795</v>
      </c>
      <c r="B53" s="86" t="s">
        <v>4799</v>
      </c>
      <c r="C53" s="88" t="s">
        <v>4800</v>
      </c>
      <c r="D53" s="87" t="s">
        <v>4801</v>
      </c>
      <c r="E53" s="51" t="s">
        <v>38</v>
      </c>
      <c r="F53" s="51" t="s">
        <v>38</v>
      </c>
      <c r="G53" s="51" t="s">
        <v>38</v>
      </c>
      <c r="H53" s="54" t="s">
        <v>4802</v>
      </c>
    </row>
    <row r="54" spans="1:8" ht="170.5" x14ac:dyDescent="0.35">
      <c r="A54" s="85" t="s">
        <v>4795</v>
      </c>
      <c r="B54" s="86" t="s">
        <v>4803</v>
      </c>
      <c r="C54" s="88" t="s">
        <v>4804</v>
      </c>
      <c r="D54" s="87" t="s">
        <v>4805</v>
      </c>
      <c r="E54" s="51" t="s">
        <v>38</v>
      </c>
      <c r="F54" s="51" t="s">
        <v>38</v>
      </c>
      <c r="G54" s="51" t="s">
        <v>38</v>
      </c>
      <c r="H54" s="54" t="s">
        <v>4806</v>
      </c>
    </row>
    <row r="55" spans="1:8" ht="77.5" x14ac:dyDescent="0.35">
      <c r="A55" s="85" t="s">
        <v>4795</v>
      </c>
      <c r="B55" s="86" t="s">
        <v>4807</v>
      </c>
      <c r="C55" s="88" t="s">
        <v>4808</v>
      </c>
      <c r="D55" s="87" t="s">
        <v>4809</v>
      </c>
      <c r="E55" s="51" t="s">
        <v>38</v>
      </c>
      <c r="F55" s="51" t="s">
        <v>38</v>
      </c>
      <c r="G55" s="51" t="s">
        <v>38</v>
      </c>
      <c r="H55" s="54" t="s">
        <v>4810</v>
      </c>
    </row>
    <row r="56" spans="1:8" ht="62" x14ac:dyDescent="0.35">
      <c r="A56" s="85" t="s">
        <v>4811</v>
      </c>
      <c r="B56" s="86" t="s">
        <v>4812</v>
      </c>
      <c r="C56" s="88" t="s">
        <v>4813</v>
      </c>
      <c r="D56" s="87" t="s">
        <v>4814</v>
      </c>
      <c r="E56" s="51" t="s">
        <v>38</v>
      </c>
      <c r="F56" s="51" t="s">
        <v>38</v>
      </c>
      <c r="G56" s="51" t="s">
        <v>38</v>
      </c>
      <c r="H56" s="51" t="s">
        <v>38</v>
      </c>
    </row>
    <row r="57" spans="1:8" ht="31" x14ac:dyDescent="0.35">
      <c r="A57" s="85" t="s">
        <v>4815</v>
      </c>
      <c r="B57" s="86" t="s">
        <v>4816</v>
      </c>
      <c r="C57" s="88" t="s">
        <v>4817</v>
      </c>
      <c r="D57" s="87" t="s">
        <v>4818</v>
      </c>
      <c r="E57" s="51" t="s">
        <v>38</v>
      </c>
      <c r="F57" s="51" t="s">
        <v>38</v>
      </c>
      <c r="G57" s="51" t="s">
        <v>38</v>
      </c>
      <c r="H57" s="51" t="s">
        <v>38</v>
      </c>
    </row>
    <row r="58" spans="1:8" ht="108.5" x14ac:dyDescent="0.35">
      <c r="A58" s="85" t="s">
        <v>4815</v>
      </c>
      <c r="B58" s="86" t="s">
        <v>4819</v>
      </c>
      <c r="C58" s="88" t="s">
        <v>4820</v>
      </c>
      <c r="D58" s="87" t="s">
        <v>4821</v>
      </c>
      <c r="E58" s="51" t="s">
        <v>38</v>
      </c>
      <c r="F58" s="51" t="s">
        <v>296</v>
      </c>
      <c r="G58" s="51" t="s">
        <v>38</v>
      </c>
      <c r="H58" s="54" t="s">
        <v>4822</v>
      </c>
    </row>
    <row r="59" spans="1:8" ht="155" x14ac:dyDescent="0.35">
      <c r="A59" s="85" t="s">
        <v>4815</v>
      </c>
      <c r="B59" s="86" t="s">
        <v>4823</v>
      </c>
      <c r="C59" s="88" t="s">
        <v>4824</v>
      </c>
      <c r="D59" s="87" t="s">
        <v>4825</v>
      </c>
      <c r="E59" s="51" t="s">
        <v>38</v>
      </c>
      <c r="F59" s="51" t="s">
        <v>38</v>
      </c>
      <c r="G59" s="51" t="s">
        <v>38</v>
      </c>
      <c r="H59" s="54" t="s">
        <v>4826</v>
      </c>
    </row>
    <row r="60" spans="1:8" ht="93" x14ac:dyDescent="0.35">
      <c r="A60" s="85" t="s">
        <v>4815</v>
      </c>
      <c r="B60" s="86" t="s">
        <v>4827</v>
      </c>
      <c r="C60" s="88" t="s">
        <v>4828</v>
      </c>
      <c r="D60" s="87" t="s">
        <v>4829</v>
      </c>
      <c r="E60" s="51" t="s">
        <v>38</v>
      </c>
      <c r="F60" s="51" t="s">
        <v>38</v>
      </c>
      <c r="G60" s="51" t="s">
        <v>38</v>
      </c>
      <c r="H60" s="51" t="s">
        <v>38</v>
      </c>
    </row>
    <row r="61" spans="1:8" ht="31" x14ac:dyDescent="0.35">
      <c r="A61" s="85" t="s">
        <v>4815</v>
      </c>
      <c r="B61" s="86" t="s">
        <v>4830</v>
      </c>
      <c r="C61" s="88" t="s">
        <v>4831</v>
      </c>
      <c r="D61" s="87" t="s">
        <v>4832</v>
      </c>
      <c r="E61" s="51" t="s">
        <v>38</v>
      </c>
      <c r="F61" s="51" t="s">
        <v>38</v>
      </c>
      <c r="G61" s="51" t="s">
        <v>38</v>
      </c>
      <c r="H61" s="51" t="s">
        <v>38</v>
      </c>
    </row>
    <row r="62" spans="1:8" ht="62" x14ac:dyDescent="0.35">
      <c r="A62" s="85" t="s">
        <v>4815</v>
      </c>
      <c r="B62" s="86" t="s">
        <v>4833</v>
      </c>
      <c r="C62" s="88" t="s">
        <v>4834</v>
      </c>
      <c r="D62" s="87" t="s">
        <v>4835</v>
      </c>
      <c r="E62" s="51" t="s">
        <v>38</v>
      </c>
      <c r="F62" s="51" t="s">
        <v>38</v>
      </c>
      <c r="G62" s="51" t="s">
        <v>38</v>
      </c>
      <c r="H62" s="54" t="s">
        <v>4836</v>
      </c>
    </row>
    <row r="63" spans="1:8" ht="120" customHeight="1" x14ac:dyDescent="0.35">
      <c r="A63" s="85" t="s">
        <v>4837</v>
      </c>
      <c r="B63" s="86" t="s">
        <v>4838</v>
      </c>
      <c r="C63" s="88" t="s">
        <v>4839</v>
      </c>
      <c r="D63" s="87" t="s">
        <v>4840</v>
      </c>
      <c r="E63" s="51" t="s">
        <v>38</v>
      </c>
      <c r="F63" s="51" t="s">
        <v>38</v>
      </c>
      <c r="G63" s="51" t="s">
        <v>38</v>
      </c>
      <c r="H63" s="51" t="s">
        <v>38</v>
      </c>
    </row>
    <row r="64" spans="1:8" ht="62" x14ac:dyDescent="0.35">
      <c r="A64" s="85" t="s">
        <v>4837</v>
      </c>
      <c r="B64" s="86" t="s">
        <v>4841</v>
      </c>
      <c r="C64" s="88" t="s">
        <v>4842</v>
      </c>
      <c r="D64" s="87" t="s">
        <v>4843</v>
      </c>
      <c r="E64" s="51" t="s">
        <v>38</v>
      </c>
      <c r="F64" s="51" t="s">
        <v>38</v>
      </c>
      <c r="G64" s="51" t="s">
        <v>38</v>
      </c>
      <c r="H64" s="51" t="s">
        <v>38</v>
      </c>
    </row>
    <row r="65" spans="1:8" ht="62" x14ac:dyDescent="0.35">
      <c r="A65" s="85" t="s">
        <v>4837</v>
      </c>
      <c r="B65" s="86" t="s">
        <v>4844</v>
      </c>
      <c r="C65" s="88" t="s">
        <v>4845</v>
      </c>
      <c r="D65" s="87" t="s">
        <v>4846</v>
      </c>
      <c r="E65" s="51" t="s">
        <v>38</v>
      </c>
      <c r="F65" s="51" t="s">
        <v>38</v>
      </c>
      <c r="G65" s="51" t="s">
        <v>38</v>
      </c>
      <c r="H65" s="54" t="s">
        <v>4847</v>
      </c>
    </row>
    <row r="66" spans="1:8" ht="62" x14ac:dyDescent="0.35">
      <c r="A66" s="85" t="s">
        <v>4837</v>
      </c>
      <c r="B66" s="86" t="s">
        <v>4848</v>
      </c>
      <c r="C66" s="88" t="s">
        <v>4849</v>
      </c>
      <c r="D66" s="87" t="s">
        <v>4850</v>
      </c>
      <c r="E66" s="51" t="s">
        <v>38</v>
      </c>
      <c r="F66" s="51" t="s">
        <v>38</v>
      </c>
      <c r="G66" s="51" t="s">
        <v>38</v>
      </c>
      <c r="H66" s="54" t="s">
        <v>4851</v>
      </c>
    </row>
    <row r="67" spans="1:8" ht="62" x14ac:dyDescent="0.35">
      <c r="A67" s="51" t="s">
        <v>4852</v>
      </c>
      <c r="B67" s="51" t="s">
        <v>1158</v>
      </c>
      <c r="C67" s="51" t="s">
        <v>4853</v>
      </c>
      <c r="D67" s="54" t="s">
        <v>4854</v>
      </c>
      <c r="E67" s="51" t="s">
        <v>38</v>
      </c>
      <c r="F67" s="51" t="s">
        <v>38</v>
      </c>
      <c r="G67" s="51" t="s">
        <v>38</v>
      </c>
      <c r="H67" s="54" t="s">
        <v>4855</v>
      </c>
    </row>
    <row r="68" spans="1:8" ht="31" x14ac:dyDescent="0.35">
      <c r="A68" s="85" t="s">
        <v>4856</v>
      </c>
      <c r="B68" s="86" t="s">
        <v>4857</v>
      </c>
      <c r="C68" s="88" t="s">
        <v>4858</v>
      </c>
      <c r="D68" s="87" t="s">
        <v>4859</v>
      </c>
      <c r="E68" s="51" t="s">
        <v>38</v>
      </c>
      <c r="F68" s="51" t="s">
        <v>38</v>
      </c>
      <c r="G68" s="51" t="s">
        <v>38</v>
      </c>
      <c r="H68" s="51" t="s">
        <v>38</v>
      </c>
    </row>
    <row r="69" spans="1:8" ht="124" x14ac:dyDescent="0.35">
      <c r="A69" s="85" t="s">
        <v>4856</v>
      </c>
      <c r="B69" s="86" t="s">
        <v>4860</v>
      </c>
      <c r="C69" s="88" t="s">
        <v>4861</v>
      </c>
      <c r="D69" s="87" t="s">
        <v>4862</v>
      </c>
      <c r="E69" s="51" t="s">
        <v>38</v>
      </c>
      <c r="F69" s="51" t="s">
        <v>38</v>
      </c>
      <c r="G69" s="51" t="s">
        <v>38</v>
      </c>
      <c r="H69" s="51" t="s">
        <v>38</v>
      </c>
    </row>
    <row r="70" spans="1:8" ht="62" x14ac:dyDescent="0.35">
      <c r="A70" s="85" t="s">
        <v>4856</v>
      </c>
      <c r="B70" s="86" t="s">
        <v>4863</v>
      </c>
      <c r="C70" s="88" t="s">
        <v>4864</v>
      </c>
      <c r="D70" s="87" t="s">
        <v>4865</v>
      </c>
      <c r="E70" s="51" t="s">
        <v>38</v>
      </c>
      <c r="F70" s="51" t="s">
        <v>38</v>
      </c>
      <c r="G70" s="51" t="s">
        <v>38</v>
      </c>
      <c r="H70" s="51" t="s">
        <v>38</v>
      </c>
    </row>
    <row r="71" spans="1:8" ht="46.5" x14ac:dyDescent="0.35">
      <c r="A71" s="85" t="s">
        <v>4856</v>
      </c>
      <c r="B71" s="86" t="s">
        <v>4866</v>
      </c>
      <c r="C71" s="88" t="s">
        <v>4867</v>
      </c>
      <c r="D71" s="87" t="s">
        <v>4868</v>
      </c>
      <c r="E71" s="51" t="s">
        <v>38</v>
      </c>
      <c r="F71" s="51" t="s">
        <v>38</v>
      </c>
      <c r="G71" s="51" t="s">
        <v>38</v>
      </c>
      <c r="H71" s="51" t="s">
        <v>38</v>
      </c>
    </row>
    <row r="72" spans="1:8" ht="46.5" x14ac:dyDescent="0.35">
      <c r="A72" s="85" t="s">
        <v>4856</v>
      </c>
      <c r="B72" s="86" t="s">
        <v>4869</v>
      </c>
      <c r="C72" s="88" t="s">
        <v>4870</v>
      </c>
      <c r="D72" s="87" t="s">
        <v>4871</v>
      </c>
      <c r="E72" s="51" t="s">
        <v>38</v>
      </c>
      <c r="F72" s="51" t="s">
        <v>38</v>
      </c>
      <c r="G72" s="51" t="s">
        <v>38</v>
      </c>
      <c r="H72" s="51" t="s">
        <v>38</v>
      </c>
    </row>
    <row r="73" spans="1:8" ht="170.5" x14ac:dyDescent="0.35">
      <c r="A73" s="85" t="s">
        <v>4856</v>
      </c>
      <c r="B73" s="86" t="s">
        <v>4872</v>
      </c>
      <c r="C73" s="88" t="s">
        <v>4873</v>
      </c>
      <c r="D73" s="87" t="s">
        <v>4874</v>
      </c>
      <c r="E73" s="54" t="s">
        <v>38</v>
      </c>
      <c r="F73" s="54" t="s">
        <v>38</v>
      </c>
      <c r="G73" s="51" t="s">
        <v>38</v>
      </c>
      <c r="H73" s="51" t="s">
        <v>38</v>
      </c>
    </row>
    <row r="74" spans="1:8" ht="62" x14ac:dyDescent="0.35">
      <c r="A74" s="85" t="s">
        <v>4856</v>
      </c>
      <c r="B74" s="86" t="s">
        <v>4875</v>
      </c>
      <c r="C74" s="88" t="s">
        <v>4876</v>
      </c>
      <c r="D74" s="87" t="s">
        <v>4877</v>
      </c>
      <c r="E74" s="51" t="s">
        <v>38</v>
      </c>
      <c r="F74" s="51" t="s">
        <v>38</v>
      </c>
      <c r="G74" s="51" t="s">
        <v>38</v>
      </c>
      <c r="H74" s="54" t="s">
        <v>4878</v>
      </c>
    </row>
    <row r="75" spans="1:8" ht="108.5" x14ac:dyDescent="0.35">
      <c r="A75" s="85" t="s">
        <v>4856</v>
      </c>
      <c r="B75" s="86" t="s">
        <v>4879</v>
      </c>
      <c r="C75" s="88" t="s">
        <v>4880</v>
      </c>
      <c r="D75" s="87" t="s">
        <v>4881</v>
      </c>
      <c r="E75" s="51" t="s">
        <v>38</v>
      </c>
      <c r="F75" s="51" t="s">
        <v>38</v>
      </c>
      <c r="G75" s="51" t="s">
        <v>38</v>
      </c>
      <c r="H75" s="54" t="s">
        <v>4882</v>
      </c>
    </row>
    <row r="76" spans="1:8" ht="31" x14ac:dyDescent="0.35">
      <c r="A76" s="85" t="s">
        <v>4856</v>
      </c>
      <c r="B76" s="86" t="s">
        <v>4883</v>
      </c>
      <c r="C76" s="88" t="s">
        <v>4884</v>
      </c>
      <c r="D76" s="87" t="s">
        <v>4885</v>
      </c>
      <c r="E76" s="51" t="s">
        <v>38</v>
      </c>
      <c r="F76" s="51" t="s">
        <v>38</v>
      </c>
      <c r="G76" s="51" t="s">
        <v>38</v>
      </c>
      <c r="H76" s="51" t="s">
        <v>38</v>
      </c>
    </row>
    <row r="77" spans="1:8" ht="31" x14ac:dyDescent="0.35">
      <c r="A77" s="85" t="s">
        <v>4856</v>
      </c>
      <c r="B77" s="86" t="s">
        <v>4886</v>
      </c>
      <c r="C77" s="88" t="s">
        <v>4887</v>
      </c>
      <c r="D77" s="87" t="s">
        <v>4888</v>
      </c>
      <c r="E77" s="51" t="s">
        <v>38</v>
      </c>
      <c r="F77" s="51" t="s">
        <v>38</v>
      </c>
      <c r="G77" s="51" t="s">
        <v>38</v>
      </c>
      <c r="H77" s="51" t="s">
        <v>38</v>
      </c>
    </row>
    <row r="78" spans="1:8" ht="77.5" x14ac:dyDescent="0.35">
      <c r="A78" s="85" t="s">
        <v>4856</v>
      </c>
      <c r="B78" s="86" t="s">
        <v>4889</v>
      </c>
      <c r="C78" s="88" t="s">
        <v>4890</v>
      </c>
      <c r="D78" s="87" t="s">
        <v>4891</v>
      </c>
      <c r="E78" s="51" t="s">
        <v>38</v>
      </c>
      <c r="F78" s="51" t="s">
        <v>38</v>
      </c>
      <c r="G78" s="51" t="s">
        <v>38</v>
      </c>
      <c r="H78" s="51" t="s">
        <v>38</v>
      </c>
    </row>
    <row r="79" spans="1:8" ht="139.5" x14ac:dyDescent="0.35">
      <c r="A79" s="76" t="s">
        <v>4856</v>
      </c>
      <c r="B79" s="76" t="s">
        <v>4892</v>
      </c>
      <c r="C79" s="76" t="s">
        <v>4893</v>
      </c>
      <c r="D79" s="44" t="s">
        <v>4894</v>
      </c>
      <c r="E79" s="76" t="s">
        <v>296</v>
      </c>
      <c r="F79" s="76" t="s">
        <v>38</v>
      </c>
      <c r="G79" s="76" t="s">
        <v>41</v>
      </c>
      <c r="H79" s="44" t="s">
        <v>1429</v>
      </c>
    </row>
  </sheetData>
  <autoFilter ref="A1:H77" xr:uid="{F569A53B-40EF-F444-BC2E-C25F0245CE29}">
    <sortState xmlns:xlrd2="http://schemas.microsoft.com/office/spreadsheetml/2017/richdata2" ref="A2:H79">
      <sortCondition ref="A2:A79"/>
      <sortCondition ref="C2:C79"/>
    </sortState>
  </autoFilter>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0A81-11B0-4C5E-8D11-28EBC4E6F0E8}">
  <dimension ref="A1:I20"/>
  <sheetViews>
    <sheetView zoomScale="110" zoomScaleNormal="110" workbookViewId="0">
      <pane ySplit="1" topLeftCell="A19" activePane="bottomLeft" state="frozen"/>
      <selection pane="bottomLeft" activeCell="D11" sqref="D11"/>
    </sheetView>
  </sheetViews>
  <sheetFormatPr defaultColWidth="8.83203125" defaultRowHeight="15.5" x14ac:dyDescent="0.35"/>
  <cols>
    <col min="1" max="1" width="16.5" style="51" customWidth="1"/>
    <col min="2" max="2" width="37.08203125" style="51" customWidth="1"/>
    <col min="3" max="3" width="21.83203125" style="51" customWidth="1"/>
    <col min="4" max="4" width="49" style="51" customWidth="1"/>
    <col min="5" max="6" width="13.58203125" style="51" customWidth="1"/>
    <col min="7" max="7" width="15.58203125" style="51" customWidth="1"/>
    <col min="8" max="8" width="67.58203125" style="51" customWidth="1"/>
    <col min="9" max="9" width="10.08203125" style="51" bestFit="1" customWidth="1"/>
    <col min="10" max="16384" width="8.83203125" style="51"/>
  </cols>
  <sheetData>
    <row r="1" spans="1:9" ht="61.5" x14ac:dyDescent="0.35">
      <c r="A1" s="46" t="s">
        <v>27</v>
      </c>
      <c r="B1" s="47" t="s">
        <v>28</v>
      </c>
      <c r="C1" s="47" t="s">
        <v>29</v>
      </c>
      <c r="D1" s="47" t="s">
        <v>30</v>
      </c>
      <c r="E1" s="48" t="s">
        <v>31</v>
      </c>
      <c r="F1" s="48" t="s">
        <v>32</v>
      </c>
      <c r="G1" s="45" t="s">
        <v>502</v>
      </c>
      <c r="H1" s="49" t="s">
        <v>34</v>
      </c>
      <c r="I1" s="92" t="s">
        <v>2738</v>
      </c>
    </row>
    <row r="2" spans="1:9" ht="93" x14ac:dyDescent="0.35">
      <c r="A2" s="51" t="s">
        <v>26</v>
      </c>
      <c r="B2" s="74" t="s">
        <v>1126</v>
      </c>
      <c r="C2" s="51" t="s">
        <v>4895</v>
      </c>
      <c r="D2" s="54" t="s">
        <v>4896</v>
      </c>
      <c r="E2" s="51" t="s">
        <v>38</v>
      </c>
      <c r="F2" s="51" t="s">
        <v>38</v>
      </c>
      <c r="G2" s="51" t="s">
        <v>38</v>
      </c>
      <c r="H2" s="51" t="s">
        <v>1429</v>
      </c>
      <c r="I2" s="92">
        <v>40753</v>
      </c>
    </row>
    <row r="3" spans="1:9" ht="155" x14ac:dyDescent="0.35">
      <c r="A3" s="51" t="s">
        <v>26</v>
      </c>
      <c r="B3" s="74" t="s">
        <v>4897</v>
      </c>
      <c r="C3" s="51" t="s">
        <v>4898</v>
      </c>
      <c r="D3" s="54" t="s">
        <v>4899</v>
      </c>
      <c r="E3" s="51" t="s">
        <v>38</v>
      </c>
      <c r="F3" s="51" t="s">
        <v>38</v>
      </c>
      <c r="G3" s="51" t="s">
        <v>38</v>
      </c>
      <c r="H3" s="51" t="s">
        <v>1429</v>
      </c>
      <c r="I3" s="92">
        <v>42559</v>
      </c>
    </row>
    <row r="4" spans="1:9" ht="186" x14ac:dyDescent="0.35">
      <c r="A4" s="51" t="s">
        <v>26</v>
      </c>
      <c r="B4" s="74" t="s">
        <v>4900</v>
      </c>
      <c r="C4" s="51" t="s">
        <v>4901</v>
      </c>
      <c r="D4" s="54" t="s">
        <v>4902</v>
      </c>
      <c r="E4" s="51" t="s">
        <v>38</v>
      </c>
      <c r="F4" s="51" t="s">
        <v>296</v>
      </c>
      <c r="G4" s="51" t="s">
        <v>38</v>
      </c>
      <c r="H4" s="51" t="s">
        <v>1429</v>
      </c>
      <c r="I4" s="92">
        <v>42545</v>
      </c>
    </row>
    <row r="5" spans="1:9" ht="46.5" x14ac:dyDescent="0.35">
      <c r="A5" s="51" t="s">
        <v>4903</v>
      </c>
      <c r="B5" s="74" t="s">
        <v>4904</v>
      </c>
      <c r="C5" s="51" t="s">
        <v>4905</v>
      </c>
      <c r="D5" s="54" t="s">
        <v>4906</v>
      </c>
      <c r="E5" s="51" t="s">
        <v>38</v>
      </c>
      <c r="F5" s="51" t="s">
        <v>38</v>
      </c>
      <c r="G5" s="51" t="s">
        <v>38</v>
      </c>
      <c r="H5" s="51" t="s">
        <v>1429</v>
      </c>
      <c r="I5" s="92">
        <v>38778</v>
      </c>
    </row>
    <row r="6" spans="1:9" ht="139.5" x14ac:dyDescent="0.35">
      <c r="A6" s="51" t="s">
        <v>4903</v>
      </c>
      <c r="B6" s="74" t="s">
        <v>4907</v>
      </c>
      <c r="C6" s="51" t="s">
        <v>4908</v>
      </c>
      <c r="D6" s="54" t="s">
        <v>4909</v>
      </c>
      <c r="E6" s="51" t="s">
        <v>38</v>
      </c>
      <c r="F6" s="51" t="s">
        <v>296</v>
      </c>
      <c r="G6" s="51" t="s">
        <v>38</v>
      </c>
      <c r="H6" s="51" t="s">
        <v>1429</v>
      </c>
      <c r="I6" s="92">
        <v>39496</v>
      </c>
    </row>
    <row r="7" spans="1:9" ht="186" x14ac:dyDescent="0.35">
      <c r="A7" s="51" t="s">
        <v>4903</v>
      </c>
      <c r="B7" s="74" t="s">
        <v>4910</v>
      </c>
      <c r="C7" s="51" t="s">
        <v>4911</v>
      </c>
      <c r="D7" s="54" t="s">
        <v>4912</v>
      </c>
      <c r="E7" s="51" t="s">
        <v>38</v>
      </c>
      <c r="F7" s="51" t="s">
        <v>38</v>
      </c>
      <c r="G7" s="51" t="s">
        <v>38</v>
      </c>
      <c r="H7" s="51" t="s">
        <v>1429</v>
      </c>
      <c r="I7" s="92">
        <v>39709</v>
      </c>
    </row>
    <row r="8" spans="1:9" ht="124" x14ac:dyDescent="0.35">
      <c r="A8" s="51" t="s">
        <v>4903</v>
      </c>
      <c r="B8" s="74" t="s">
        <v>4913</v>
      </c>
      <c r="C8" s="51" t="s">
        <v>4914</v>
      </c>
      <c r="D8" s="54" t="s">
        <v>4915</v>
      </c>
      <c r="E8" s="51" t="s">
        <v>38</v>
      </c>
      <c r="F8" s="51" t="s">
        <v>38</v>
      </c>
      <c r="G8" s="51" t="s">
        <v>38</v>
      </c>
      <c r="H8" s="51" t="s">
        <v>1429</v>
      </c>
      <c r="I8" s="92">
        <v>42374</v>
      </c>
    </row>
    <row r="9" spans="1:9" ht="217" x14ac:dyDescent="0.35">
      <c r="A9" s="51" t="s">
        <v>4903</v>
      </c>
      <c r="B9" s="74" t="s">
        <v>4553</v>
      </c>
      <c r="C9" s="51" t="s">
        <v>4916</v>
      </c>
      <c r="D9" s="54" t="s">
        <v>4917</v>
      </c>
      <c r="E9" s="51" t="s">
        <v>38</v>
      </c>
      <c r="F9" s="51" t="s">
        <v>296</v>
      </c>
      <c r="G9" s="51" t="s">
        <v>38</v>
      </c>
      <c r="H9" s="51" t="s">
        <v>1429</v>
      </c>
      <c r="I9" s="92">
        <v>42440</v>
      </c>
    </row>
    <row r="10" spans="1:9" ht="170.5" x14ac:dyDescent="0.35">
      <c r="A10" s="51" t="s">
        <v>4903</v>
      </c>
      <c r="B10" s="74" t="s">
        <v>4918</v>
      </c>
      <c r="C10" s="51" t="s">
        <v>4919</v>
      </c>
      <c r="D10" s="5" t="s">
        <v>4999</v>
      </c>
      <c r="E10" s="51" t="s">
        <v>38</v>
      </c>
      <c r="F10" s="51" t="s">
        <v>38</v>
      </c>
      <c r="G10" s="51" t="s">
        <v>38</v>
      </c>
      <c r="H10" s="51" t="s">
        <v>1429</v>
      </c>
      <c r="I10" s="92">
        <v>42787</v>
      </c>
    </row>
    <row r="11" spans="1:9" ht="217" x14ac:dyDescent="0.35">
      <c r="A11" s="51" t="s">
        <v>4903</v>
      </c>
      <c r="B11" s="74" t="s">
        <v>515</v>
      </c>
      <c r="C11" s="51" t="s">
        <v>4920</v>
      </c>
      <c r="D11" s="5" t="s">
        <v>5000</v>
      </c>
      <c r="E11" s="51" t="s">
        <v>38</v>
      </c>
      <c r="F11" s="51" t="s">
        <v>38</v>
      </c>
      <c r="G11" s="51" t="s">
        <v>38</v>
      </c>
      <c r="H11" s="51" t="s">
        <v>1429</v>
      </c>
      <c r="I11" s="92">
        <v>43263</v>
      </c>
    </row>
    <row r="12" spans="1:9" ht="124" x14ac:dyDescent="0.35">
      <c r="A12" s="51" t="s">
        <v>4903</v>
      </c>
      <c r="B12" s="74" t="s">
        <v>4921</v>
      </c>
      <c r="C12" s="51" t="s">
        <v>4922</v>
      </c>
      <c r="D12" s="54" t="s">
        <v>4923</v>
      </c>
      <c r="E12" s="51" t="s">
        <v>38</v>
      </c>
      <c r="F12" s="51" t="s">
        <v>38</v>
      </c>
      <c r="G12" s="51" t="s">
        <v>38</v>
      </c>
      <c r="H12" s="51" t="s">
        <v>1429</v>
      </c>
      <c r="I12" s="92">
        <v>43322</v>
      </c>
    </row>
    <row r="13" spans="1:9" ht="124" x14ac:dyDescent="0.35">
      <c r="A13" s="51" t="s">
        <v>4903</v>
      </c>
      <c r="B13" s="74" t="s">
        <v>4924</v>
      </c>
      <c r="C13" s="51" t="s">
        <v>4925</v>
      </c>
      <c r="D13" s="54" t="s">
        <v>4926</v>
      </c>
      <c r="E13" s="51" t="s">
        <v>38</v>
      </c>
      <c r="F13" s="51" t="s">
        <v>296</v>
      </c>
      <c r="G13" s="51" t="s">
        <v>38</v>
      </c>
      <c r="H13" s="51" t="s">
        <v>1429</v>
      </c>
      <c r="I13" s="92">
        <v>43684</v>
      </c>
    </row>
    <row r="14" spans="1:9" ht="248" x14ac:dyDescent="0.35">
      <c r="A14" s="51" t="s">
        <v>4903</v>
      </c>
      <c r="B14" s="74" t="s">
        <v>157</v>
      </c>
      <c r="C14" s="51" t="s">
        <v>4927</v>
      </c>
      <c r="D14" s="54" t="s">
        <v>4928</v>
      </c>
      <c r="E14" s="51" t="s">
        <v>38</v>
      </c>
      <c r="F14" s="51" t="s">
        <v>296</v>
      </c>
      <c r="G14" s="51" t="s">
        <v>38</v>
      </c>
      <c r="H14" s="54" t="s">
        <v>2767</v>
      </c>
      <c r="I14" s="92">
        <v>44306</v>
      </c>
    </row>
    <row r="15" spans="1:9" ht="77.5" x14ac:dyDescent="0.35">
      <c r="A15" s="51" t="s">
        <v>4903</v>
      </c>
      <c r="B15" s="74" t="s">
        <v>4781</v>
      </c>
      <c r="C15" s="51" t="s">
        <v>4929</v>
      </c>
      <c r="D15" s="54" t="s">
        <v>4930</v>
      </c>
      <c r="E15" s="51" t="s">
        <v>38</v>
      </c>
      <c r="F15" s="51" t="s">
        <v>38</v>
      </c>
      <c r="G15" s="51" t="s">
        <v>38</v>
      </c>
      <c r="H15" s="51" t="s">
        <v>1429</v>
      </c>
      <c r="I15" s="92">
        <v>44498</v>
      </c>
    </row>
    <row r="16" spans="1:9" ht="139.5" x14ac:dyDescent="0.35">
      <c r="A16" s="51" t="s">
        <v>4903</v>
      </c>
      <c r="B16" s="74" t="s">
        <v>4931</v>
      </c>
      <c r="C16" s="51" t="s">
        <v>4932</v>
      </c>
      <c r="D16" s="54" t="s">
        <v>4933</v>
      </c>
      <c r="E16" s="51" t="s">
        <v>38</v>
      </c>
      <c r="F16" s="51" t="s">
        <v>38</v>
      </c>
      <c r="G16" s="51" t="s">
        <v>38</v>
      </c>
      <c r="H16" s="51" t="s">
        <v>1429</v>
      </c>
      <c r="I16" s="92">
        <v>44872</v>
      </c>
    </row>
    <row r="17" spans="1:9" ht="77.5" x14ac:dyDescent="0.35">
      <c r="A17" s="51" t="s">
        <v>4903</v>
      </c>
      <c r="B17" s="74" t="s">
        <v>4934</v>
      </c>
      <c r="C17" s="51" t="s">
        <v>4935</v>
      </c>
      <c r="D17" s="54" t="s">
        <v>4936</v>
      </c>
      <c r="E17" s="51" t="s">
        <v>38</v>
      </c>
      <c r="F17" s="51" t="s">
        <v>38</v>
      </c>
      <c r="G17" s="51" t="s">
        <v>38</v>
      </c>
      <c r="H17" s="54" t="s">
        <v>2767</v>
      </c>
      <c r="I17" s="92">
        <v>44873</v>
      </c>
    </row>
    <row r="18" spans="1:9" ht="139.5" x14ac:dyDescent="0.35">
      <c r="A18" s="51" t="s">
        <v>4903</v>
      </c>
      <c r="B18" s="74" t="s">
        <v>4937</v>
      </c>
      <c r="C18" s="51" t="s">
        <v>4938</v>
      </c>
      <c r="D18" s="54" t="s">
        <v>4939</v>
      </c>
      <c r="E18" s="51" t="s">
        <v>38</v>
      </c>
      <c r="F18" s="51" t="s">
        <v>296</v>
      </c>
      <c r="G18" s="51" t="s">
        <v>38</v>
      </c>
      <c r="H18" s="51" t="s">
        <v>1429</v>
      </c>
      <c r="I18" s="92">
        <v>44923</v>
      </c>
    </row>
    <row r="19" spans="1:9" ht="108.5" x14ac:dyDescent="0.35">
      <c r="A19" s="51" t="s">
        <v>4903</v>
      </c>
      <c r="B19" s="74" t="s">
        <v>4940</v>
      </c>
      <c r="C19" s="51" t="s">
        <v>4941</v>
      </c>
      <c r="D19" s="54" t="s">
        <v>4942</v>
      </c>
      <c r="E19" s="51" t="s">
        <v>38</v>
      </c>
      <c r="F19" s="51" t="s">
        <v>38</v>
      </c>
      <c r="G19" s="51" t="s">
        <v>38</v>
      </c>
      <c r="H19" s="51" t="s">
        <v>1429</v>
      </c>
      <c r="I19" s="92">
        <v>45048</v>
      </c>
    </row>
    <row r="20" spans="1:9" ht="186" x14ac:dyDescent="0.35">
      <c r="A20" s="51" t="s">
        <v>4903</v>
      </c>
      <c r="B20" s="74" t="s">
        <v>4943</v>
      </c>
      <c r="C20" s="51" t="s">
        <v>4944</v>
      </c>
      <c r="D20" s="54" t="s">
        <v>4945</v>
      </c>
      <c r="E20" s="51" t="s">
        <v>38</v>
      </c>
      <c r="F20" s="51" t="s">
        <v>296</v>
      </c>
      <c r="G20" s="51" t="s">
        <v>38</v>
      </c>
      <c r="H20" s="51" t="s">
        <v>1429</v>
      </c>
      <c r="I20" s="92">
        <v>45170</v>
      </c>
    </row>
  </sheetData>
  <autoFilter ref="A1:I20" xr:uid="{DBDA0A81-11B0-4C5E-8D11-28EBC4E6F0E8}">
    <sortState xmlns:xlrd2="http://schemas.microsoft.com/office/spreadsheetml/2017/richdata2" ref="A2:I20">
      <sortCondition ref="A2:A20"/>
      <sortCondition ref="C2:C20"/>
    </sortState>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354E5-8D45-4329-B5E8-2E9114915741}">
  <dimension ref="A1:I39"/>
  <sheetViews>
    <sheetView zoomScale="66" zoomScaleNormal="66" workbookViewId="0">
      <pane ySplit="1" topLeftCell="A37" activePane="bottomLeft" state="frozen"/>
      <selection activeCell="S37" sqref="S37"/>
      <selection pane="bottomLeft" activeCell="B38" sqref="B38"/>
    </sheetView>
  </sheetViews>
  <sheetFormatPr defaultColWidth="11" defaultRowHeight="15.5" x14ac:dyDescent="0.35"/>
  <cols>
    <col min="1" max="1" width="16.5" style="51" customWidth="1"/>
    <col min="2" max="2" width="36.5" style="54" customWidth="1"/>
    <col min="3" max="3" width="21.83203125" style="54" customWidth="1"/>
    <col min="4" max="4" width="49" style="54" customWidth="1"/>
    <col min="5" max="6" width="13.58203125" style="51" customWidth="1"/>
    <col min="7" max="7" width="15.58203125" style="51" customWidth="1"/>
    <col min="8" max="8" width="67.58203125" style="54" customWidth="1"/>
    <col min="9" max="16384" width="11" style="51"/>
  </cols>
  <sheetData>
    <row r="1" spans="1:9" ht="61.5" x14ac:dyDescent="0.35">
      <c r="A1" s="46" t="s">
        <v>27</v>
      </c>
      <c r="B1" s="47" t="s">
        <v>28</v>
      </c>
      <c r="C1" s="47" t="s">
        <v>29</v>
      </c>
      <c r="D1" s="47" t="s">
        <v>30</v>
      </c>
      <c r="E1" s="48" t="s">
        <v>31</v>
      </c>
      <c r="F1" s="48" t="s">
        <v>32</v>
      </c>
      <c r="G1" s="45" t="s">
        <v>33</v>
      </c>
      <c r="H1" s="49" t="s">
        <v>34</v>
      </c>
      <c r="I1" s="50"/>
    </row>
    <row r="2" spans="1:9" ht="108.5" x14ac:dyDescent="0.35">
      <c r="A2" s="51" t="s">
        <v>15</v>
      </c>
      <c r="B2" s="52" t="s">
        <v>35</v>
      </c>
      <c r="C2" s="53" t="s">
        <v>36</v>
      </c>
      <c r="D2" s="54" t="s">
        <v>37</v>
      </c>
      <c r="E2" s="51" t="s">
        <v>38</v>
      </c>
      <c r="F2" s="51" t="s">
        <v>38</v>
      </c>
      <c r="G2" s="51" t="s">
        <v>38</v>
      </c>
    </row>
    <row r="3" spans="1:9" ht="409.5" x14ac:dyDescent="0.35">
      <c r="A3" s="51" t="s">
        <v>15</v>
      </c>
      <c r="B3" s="52" t="s">
        <v>39</v>
      </c>
      <c r="C3" s="44" t="s">
        <v>40</v>
      </c>
      <c r="D3" s="54" t="s">
        <v>4946</v>
      </c>
      <c r="E3" s="51" t="s">
        <v>38</v>
      </c>
      <c r="F3" s="51" t="s">
        <v>41</v>
      </c>
      <c r="G3" s="51" t="s">
        <v>38</v>
      </c>
      <c r="H3" s="54" t="s">
        <v>42</v>
      </c>
    </row>
    <row r="4" spans="1:9" ht="77.5" x14ac:dyDescent="0.35">
      <c r="A4" s="51" t="s">
        <v>15</v>
      </c>
      <c r="B4" s="52" t="s">
        <v>43</v>
      </c>
      <c r="C4" s="53" t="s">
        <v>44</v>
      </c>
      <c r="D4" s="54" t="s">
        <v>45</v>
      </c>
      <c r="E4" s="51" t="s">
        <v>38</v>
      </c>
      <c r="F4" s="51" t="s">
        <v>38</v>
      </c>
      <c r="G4" s="51" t="s">
        <v>38</v>
      </c>
    </row>
    <row r="5" spans="1:9" ht="62" x14ac:dyDescent="0.35">
      <c r="A5" s="51" t="s">
        <v>15</v>
      </c>
      <c r="B5" s="52" t="s">
        <v>46</v>
      </c>
      <c r="C5" s="44" t="s">
        <v>47</v>
      </c>
      <c r="D5" s="54" t="s">
        <v>48</v>
      </c>
      <c r="E5" s="51" t="s">
        <v>38</v>
      </c>
      <c r="F5" s="51" t="s">
        <v>38</v>
      </c>
      <c r="G5" s="51" t="s">
        <v>38</v>
      </c>
    </row>
    <row r="6" spans="1:9" ht="46.5" x14ac:dyDescent="0.35">
      <c r="A6" s="51" t="s">
        <v>15</v>
      </c>
      <c r="B6" s="52" t="s">
        <v>49</v>
      </c>
      <c r="C6" s="44" t="s">
        <v>50</v>
      </c>
      <c r="D6" s="54" t="s">
        <v>51</v>
      </c>
      <c r="E6" s="51" t="s">
        <v>38</v>
      </c>
      <c r="F6" s="51" t="s">
        <v>38</v>
      </c>
      <c r="G6" s="51" t="s">
        <v>38</v>
      </c>
    </row>
    <row r="7" spans="1:9" ht="155" x14ac:dyDescent="0.35">
      <c r="A7" s="51" t="s">
        <v>15</v>
      </c>
      <c r="B7" s="52" t="s">
        <v>52</v>
      </c>
      <c r="C7" s="44" t="s">
        <v>53</v>
      </c>
      <c r="D7" s="54" t="s">
        <v>54</v>
      </c>
      <c r="E7" s="51" t="s">
        <v>38</v>
      </c>
      <c r="F7" s="51" t="s">
        <v>38</v>
      </c>
      <c r="G7" s="51" t="s">
        <v>38</v>
      </c>
      <c r="H7" s="54" t="s">
        <v>55</v>
      </c>
    </row>
    <row r="8" spans="1:9" ht="387.5" x14ac:dyDescent="0.35">
      <c r="A8" s="51" t="s">
        <v>15</v>
      </c>
      <c r="B8" s="52" t="s">
        <v>56</v>
      </c>
      <c r="C8" s="53" t="s">
        <v>57</v>
      </c>
      <c r="D8" s="44" t="s">
        <v>4947</v>
      </c>
      <c r="E8" s="51" t="s">
        <v>38</v>
      </c>
      <c r="F8" s="51" t="s">
        <v>38</v>
      </c>
      <c r="G8" s="51" t="s">
        <v>38</v>
      </c>
    </row>
    <row r="9" spans="1:9" ht="409.5" x14ac:dyDescent="0.35">
      <c r="A9" s="51" t="s">
        <v>15</v>
      </c>
      <c r="B9" s="52" t="s">
        <v>58</v>
      </c>
      <c r="C9" s="53" t="s">
        <v>59</v>
      </c>
      <c r="D9" s="44" t="s">
        <v>4948</v>
      </c>
      <c r="E9" s="51" t="s">
        <v>41</v>
      </c>
      <c r="F9" s="51" t="s">
        <v>38</v>
      </c>
      <c r="G9" s="51" t="s">
        <v>41</v>
      </c>
      <c r="H9" s="54" t="s">
        <v>60</v>
      </c>
    </row>
    <row r="10" spans="1:9" ht="409.5" x14ac:dyDescent="0.35">
      <c r="A10" s="51" t="s">
        <v>15</v>
      </c>
      <c r="B10" s="52" t="s">
        <v>61</v>
      </c>
      <c r="C10" s="53" t="s">
        <v>62</v>
      </c>
      <c r="D10" s="44" t="s">
        <v>4949</v>
      </c>
      <c r="E10" s="51" t="s">
        <v>38</v>
      </c>
      <c r="F10" s="51" t="s">
        <v>38</v>
      </c>
      <c r="G10" s="51" t="s">
        <v>38</v>
      </c>
    </row>
    <row r="11" spans="1:9" ht="77.5" x14ac:dyDescent="0.35">
      <c r="A11" s="51" t="s">
        <v>63</v>
      </c>
      <c r="B11" s="52" t="s">
        <v>64</v>
      </c>
      <c r="C11" s="44" t="s">
        <v>65</v>
      </c>
      <c r="D11" s="54" t="s">
        <v>66</v>
      </c>
      <c r="E11" s="51" t="s">
        <v>38</v>
      </c>
      <c r="F11" s="51" t="s">
        <v>38</v>
      </c>
      <c r="G11" s="51" t="s">
        <v>38</v>
      </c>
    </row>
    <row r="12" spans="1:9" ht="46.5" x14ac:dyDescent="0.35">
      <c r="A12" s="51" t="s">
        <v>63</v>
      </c>
      <c r="B12" s="52" t="s">
        <v>67</v>
      </c>
      <c r="C12" s="54" t="s">
        <v>68</v>
      </c>
      <c r="D12" s="54" t="s">
        <v>69</v>
      </c>
      <c r="E12" s="51" t="s">
        <v>38</v>
      </c>
      <c r="F12" s="51" t="s">
        <v>38</v>
      </c>
      <c r="G12" s="51" t="s">
        <v>38</v>
      </c>
    </row>
    <row r="13" spans="1:9" ht="62" x14ac:dyDescent="0.35">
      <c r="A13" s="51" t="s">
        <v>63</v>
      </c>
      <c r="B13" s="52" t="s">
        <v>70</v>
      </c>
      <c r="C13" s="53" t="s">
        <v>71</v>
      </c>
      <c r="D13" s="54" t="s">
        <v>72</v>
      </c>
      <c r="E13" s="51" t="s">
        <v>38</v>
      </c>
      <c r="F13" s="51" t="s">
        <v>38</v>
      </c>
      <c r="G13" s="51" t="s">
        <v>38</v>
      </c>
    </row>
    <row r="14" spans="1:9" ht="110.25" customHeight="1" x14ac:dyDescent="0.35">
      <c r="A14" s="51" t="s">
        <v>63</v>
      </c>
      <c r="B14" s="52" t="s">
        <v>73</v>
      </c>
      <c r="C14" s="54" t="s">
        <v>74</v>
      </c>
      <c r="D14" s="54" t="s">
        <v>75</v>
      </c>
      <c r="E14" s="51" t="s">
        <v>38</v>
      </c>
      <c r="F14" s="51" t="s">
        <v>38</v>
      </c>
      <c r="G14" s="51" t="s">
        <v>38</v>
      </c>
    </row>
    <row r="15" spans="1:9" ht="93" x14ac:dyDescent="0.35">
      <c r="A15" s="51" t="s">
        <v>63</v>
      </c>
      <c r="B15" s="52" t="s">
        <v>76</v>
      </c>
      <c r="C15" s="53" t="s">
        <v>77</v>
      </c>
      <c r="D15" s="54" t="s">
        <v>78</v>
      </c>
      <c r="E15" s="51" t="s">
        <v>38</v>
      </c>
      <c r="F15" s="51" t="s">
        <v>38</v>
      </c>
      <c r="G15" s="51" t="s">
        <v>38</v>
      </c>
    </row>
    <row r="16" spans="1:9" ht="77.5" x14ac:dyDescent="0.35">
      <c r="A16" s="51" t="s">
        <v>63</v>
      </c>
      <c r="B16" s="52" t="s">
        <v>79</v>
      </c>
      <c r="C16" s="53" t="s">
        <v>80</v>
      </c>
      <c r="D16" s="54" t="s">
        <v>81</v>
      </c>
      <c r="E16" s="51" t="s">
        <v>38</v>
      </c>
      <c r="F16" s="51" t="s">
        <v>38</v>
      </c>
      <c r="G16" s="51" t="s">
        <v>38</v>
      </c>
    </row>
    <row r="17" spans="1:8" ht="46.5" x14ac:dyDescent="0.35">
      <c r="A17" s="51" t="s">
        <v>63</v>
      </c>
      <c r="B17" s="52" t="s">
        <v>82</v>
      </c>
      <c r="C17" s="53" t="s">
        <v>83</v>
      </c>
      <c r="D17" s="54" t="s">
        <v>84</v>
      </c>
      <c r="E17" s="51" t="s">
        <v>38</v>
      </c>
      <c r="F17" s="51" t="s">
        <v>38</v>
      </c>
      <c r="G17" s="51" t="s">
        <v>38</v>
      </c>
    </row>
    <row r="18" spans="1:8" ht="155" x14ac:dyDescent="0.35">
      <c r="A18" s="51" t="s">
        <v>63</v>
      </c>
      <c r="B18" s="55" t="s">
        <v>85</v>
      </c>
      <c r="C18" s="53" t="s">
        <v>86</v>
      </c>
      <c r="D18" s="54" t="s">
        <v>87</v>
      </c>
      <c r="E18" s="51" t="s">
        <v>38</v>
      </c>
      <c r="F18" s="51" t="s">
        <v>38</v>
      </c>
      <c r="G18" s="51" t="s">
        <v>38</v>
      </c>
    </row>
    <row r="19" spans="1:8" ht="46.5" x14ac:dyDescent="0.35">
      <c r="A19" s="51" t="s">
        <v>63</v>
      </c>
      <c r="B19" s="52" t="s">
        <v>88</v>
      </c>
      <c r="C19" s="53" t="s">
        <v>89</v>
      </c>
      <c r="D19" s="54" t="s">
        <v>90</v>
      </c>
      <c r="E19" s="51" t="s">
        <v>38</v>
      </c>
      <c r="F19" s="51" t="s">
        <v>38</v>
      </c>
      <c r="G19" s="51" t="s">
        <v>38</v>
      </c>
    </row>
    <row r="20" spans="1:8" ht="372" x14ac:dyDescent="0.35">
      <c r="A20" s="51" t="s">
        <v>63</v>
      </c>
      <c r="B20" s="52" t="s">
        <v>91</v>
      </c>
      <c r="C20" s="53" t="s">
        <v>92</v>
      </c>
      <c r="D20" s="34" t="s">
        <v>4950</v>
      </c>
      <c r="E20" s="51" t="s">
        <v>38</v>
      </c>
      <c r="F20" s="51" t="s">
        <v>38</v>
      </c>
      <c r="G20" s="51" t="s">
        <v>38</v>
      </c>
    </row>
    <row r="21" spans="1:8" ht="124" x14ac:dyDescent="0.35">
      <c r="A21" s="51" t="s">
        <v>63</v>
      </c>
      <c r="B21" s="52" t="s">
        <v>93</v>
      </c>
      <c r="C21" s="53" t="s">
        <v>94</v>
      </c>
      <c r="D21" s="54" t="s">
        <v>95</v>
      </c>
      <c r="E21" s="51" t="s">
        <v>38</v>
      </c>
      <c r="F21" s="51" t="s">
        <v>38</v>
      </c>
      <c r="G21" s="51" t="s">
        <v>38</v>
      </c>
    </row>
    <row r="22" spans="1:8" ht="409.5" x14ac:dyDescent="0.35">
      <c r="A22" s="51" t="s">
        <v>96</v>
      </c>
      <c r="B22" s="56" t="s">
        <v>97</v>
      </c>
      <c r="C22" s="54" t="s">
        <v>98</v>
      </c>
      <c r="D22" s="34" t="s">
        <v>4951</v>
      </c>
      <c r="E22" s="51" t="s">
        <v>38</v>
      </c>
      <c r="F22" s="51" t="s">
        <v>38</v>
      </c>
      <c r="G22" s="51" t="s">
        <v>38</v>
      </c>
    </row>
    <row r="23" spans="1:8" ht="108.5" x14ac:dyDescent="0.35">
      <c r="A23" s="51" t="s">
        <v>96</v>
      </c>
      <c r="B23" s="52" t="s">
        <v>99</v>
      </c>
      <c r="C23" s="54" t="s">
        <v>100</v>
      </c>
      <c r="D23" s="54" t="s">
        <v>101</v>
      </c>
      <c r="E23" s="51" t="s">
        <v>38</v>
      </c>
      <c r="F23" s="51" t="s">
        <v>38</v>
      </c>
      <c r="G23" s="51" t="s">
        <v>38</v>
      </c>
    </row>
    <row r="24" spans="1:8" ht="93" x14ac:dyDescent="0.35">
      <c r="A24" s="51" t="s">
        <v>102</v>
      </c>
      <c r="B24" s="55" t="s">
        <v>103</v>
      </c>
      <c r="C24" s="44" t="s">
        <v>104</v>
      </c>
      <c r="D24" s="54" t="s">
        <v>105</v>
      </c>
      <c r="E24" s="51" t="s">
        <v>38</v>
      </c>
      <c r="F24" s="51" t="s">
        <v>38</v>
      </c>
      <c r="G24" s="51" t="s">
        <v>38</v>
      </c>
    </row>
    <row r="25" spans="1:8" ht="46.5" x14ac:dyDescent="0.35">
      <c r="A25" s="51" t="s">
        <v>102</v>
      </c>
      <c r="B25" s="55" t="s">
        <v>106</v>
      </c>
      <c r="C25" s="44" t="s">
        <v>107</v>
      </c>
      <c r="D25" s="54" t="s">
        <v>108</v>
      </c>
      <c r="E25" s="51" t="s">
        <v>38</v>
      </c>
      <c r="F25" s="51" t="s">
        <v>38</v>
      </c>
      <c r="G25" s="51" t="s">
        <v>38</v>
      </c>
    </row>
    <row r="26" spans="1:8" ht="62" x14ac:dyDescent="0.35">
      <c r="A26" s="51" t="s">
        <v>102</v>
      </c>
      <c r="B26" s="55" t="s">
        <v>109</v>
      </c>
      <c r="C26" s="44" t="s">
        <v>110</v>
      </c>
      <c r="D26" s="54" t="s">
        <v>111</v>
      </c>
      <c r="E26" s="51" t="s">
        <v>38</v>
      </c>
      <c r="F26" s="51" t="s">
        <v>38</v>
      </c>
      <c r="G26" s="51" t="s">
        <v>38</v>
      </c>
    </row>
    <row r="27" spans="1:8" ht="77.5" x14ac:dyDescent="0.35">
      <c r="A27" s="51" t="s">
        <v>102</v>
      </c>
      <c r="B27" s="55" t="s">
        <v>112</v>
      </c>
      <c r="C27" s="44" t="s">
        <v>113</v>
      </c>
      <c r="D27" s="54" t="s">
        <v>114</v>
      </c>
      <c r="E27" s="51" t="s">
        <v>38</v>
      </c>
      <c r="F27" s="51" t="s">
        <v>38</v>
      </c>
      <c r="G27" s="51" t="s">
        <v>38</v>
      </c>
      <c r="H27" s="44" t="s">
        <v>115</v>
      </c>
    </row>
    <row r="28" spans="1:8" ht="155" x14ac:dyDescent="0.35">
      <c r="A28" s="51" t="s">
        <v>116</v>
      </c>
      <c r="B28" s="55" t="s">
        <v>117</v>
      </c>
      <c r="C28" s="44" t="s">
        <v>118</v>
      </c>
      <c r="D28" s="54" t="s">
        <v>119</v>
      </c>
      <c r="E28" s="51" t="s">
        <v>38</v>
      </c>
      <c r="F28" s="51" t="s">
        <v>38</v>
      </c>
      <c r="G28" s="51" t="s">
        <v>38</v>
      </c>
    </row>
    <row r="29" spans="1:8" ht="409.5" x14ac:dyDescent="0.35">
      <c r="A29" s="51" t="s">
        <v>116</v>
      </c>
      <c r="B29" s="55" t="s">
        <v>120</v>
      </c>
      <c r="C29" s="44" t="s">
        <v>121</v>
      </c>
      <c r="D29" s="34" t="s">
        <v>4952</v>
      </c>
      <c r="E29" s="51" t="s">
        <v>38</v>
      </c>
      <c r="F29" s="51" t="s">
        <v>38</v>
      </c>
      <c r="G29" s="51" t="s">
        <v>38</v>
      </c>
    </row>
    <row r="30" spans="1:8" ht="124" x14ac:dyDescent="0.35">
      <c r="A30" s="51" t="s">
        <v>116</v>
      </c>
      <c r="B30" s="55" t="s">
        <v>122</v>
      </c>
      <c r="C30" s="44" t="s">
        <v>123</v>
      </c>
      <c r="D30" s="54" t="s">
        <v>124</v>
      </c>
      <c r="E30" s="51" t="s">
        <v>38</v>
      </c>
      <c r="F30" s="51" t="s">
        <v>38</v>
      </c>
      <c r="G30" s="51" t="s">
        <v>38</v>
      </c>
    </row>
    <row r="31" spans="1:8" ht="62" x14ac:dyDescent="0.35">
      <c r="A31" s="51" t="s">
        <v>116</v>
      </c>
      <c r="B31" s="52" t="s">
        <v>125</v>
      </c>
      <c r="C31" s="54" t="s">
        <v>126</v>
      </c>
      <c r="D31" s="54" t="s">
        <v>127</v>
      </c>
      <c r="E31" s="51" t="s">
        <v>38</v>
      </c>
      <c r="F31" s="51" t="s">
        <v>38</v>
      </c>
      <c r="G31" s="51" t="s">
        <v>38</v>
      </c>
    </row>
    <row r="32" spans="1:8" ht="93" x14ac:dyDescent="0.35">
      <c r="A32" s="51" t="s">
        <v>116</v>
      </c>
      <c r="B32" s="55" t="s">
        <v>128</v>
      </c>
      <c r="C32" s="44" t="s">
        <v>129</v>
      </c>
      <c r="D32" s="54" t="s">
        <v>130</v>
      </c>
      <c r="E32" s="51" t="s">
        <v>38</v>
      </c>
      <c r="F32" s="51" t="s">
        <v>38</v>
      </c>
      <c r="G32" s="51" t="s">
        <v>38</v>
      </c>
    </row>
    <row r="33" spans="1:8" ht="93" x14ac:dyDescent="0.35">
      <c r="A33" s="51" t="s">
        <v>116</v>
      </c>
      <c r="B33" s="55" t="s">
        <v>131</v>
      </c>
      <c r="C33" s="44" t="s">
        <v>132</v>
      </c>
      <c r="D33" s="54" t="s">
        <v>133</v>
      </c>
      <c r="E33" s="51" t="s">
        <v>38</v>
      </c>
      <c r="F33" s="51" t="s">
        <v>38</v>
      </c>
      <c r="G33" s="51" t="s">
        <v>38</v>
      </c>
      <c r="H33" s="54" t="s">
        <v>134</v>
      </c>
    </row>
    <row r="34" spans="1:8" ht="77.5" x14ac:dyDescent="0.35">
      <c r="A34" s="51" t="s">
        <v>116</v>
      </c>
      <c r="B34" s="55" t="s">
        <v>135</v>
      </c>
      <c r="C34" s="44" t="s">
        <v>136</v>
      </c>
      <c r="D34" s="54" t="s">
        <v>137</v>
      </c>
      <c r="E34" s="51" t="s">
        <v>38</v>
      </c>
      <c r="F34" s="51" t="s">
        <v>38</v>
      </c>
      <c r="G34" s="51" t="s">
        <v>38</v>
      </c>
    </row>
    <row r="35" spans="1:8" ht="77.5" x14ac:dyDescent="0.35">
      <c r="A35" s="51" t="s">
        <v>116</v>
      </c>
      <c r="B35" s="55" t="s">
        <v>138</v>
      </c>
      <c r="C35" s="44" t="s">
        <v>139</v>
      </c>
      <c r="D35" s="54" t="s">
        <v>140</v>
      </c>
      <c r="E35" s="51" t="s">
        <v>38</v>
      </c>
      <c r="F35" s="51" t="s">
        <v>38</v>
      </c>
      <c r="G35" s="51" t="s">
        <v>38</v>
      </c>
    </row>
    <row r="36" spans="1:8" ht="248" x14ac:dyDescent="0.35">
      <c r="A36" s="51" t="s">
        <v>116</v>
      </c>
      <c r="B36" s="55" t="s">
        <v>141</v>
      </c>
      <c r="C36" s="44" t="s">
        <v>142</v>
      </c>
      <c r="D36" s="54" t="s">
        <v>143</v>
      </c>
      <c r="E36" s="51" t="s">
        <v>38</v>
      </c>
      <c r="F36" s="51" t="s">
        <v>38</v>
      </c>
      <c r="G36" s="51" t="s">
        <v>38</v>
      </c>
    </row>
    <row r="37" spans="1:8" ht="325.5" x14ac:dyDescent="0.35">
      <c r="A37" s="51" t="s">
        <v>116</v>
      </c>
      <c r="B37" s="55" t="s">
        <v>144</v>
      </c>
      <c r="C37" s="53" t="s">
        <v>145</v>
      </c>
      <c r="D37" s="5" t="s">
        <v>4953</v>
      </c>
      <c r="E37" s="51" t="s">
        <v>38</v>
      </c>
      <c r="F37" s="51" t="s">
        <v>38</v>
      </c>
      <c r="G37" s="51" t="s">
        <v>38</v>
      </c>
      <c r="H37" s="55" t="s">
        <v>146</v>
      </c>
    </row>
    <row r="38" spans="1:8" ht="62" x14ac:dyDescent="0.35">
      <c r="A38" s="51" t="s">
        <v>116</v>
      </c>
      <c r="B38" s="52" t="s">
        <v>147</v>
      </c>
      <c r="C38" s="54" t="s">
        <v>148</v>
      </c>
      <c r="D38" s="54" t="s">
        <v>149</v>
      </c>
      <c r="E38" s="51" t="s">
        <v>38</v>
      </c>
      <c r="F38" s="51" t="s">
        <v>38</v>
      </c>
      <c r="G38" s="51" t="s">
        <v>38</v>
      </c>
    </row>
    <row r="39" spans="1:8" ht="186" x14ac:dyDescent="0.35">
      <c r="A39" s="51" t="s">
        <v>150</v>
      </c>
      <c r="B39" s="55" t="s">
        <v>151</v>
      </c>
      <c r="C39" s="44" t="s">
        <v>152</v>
      </c>
      <c r="D39" s="54" t="s">
        <v>153</v>
      </c>
      <c r="E39" s="51" t="s">
        <v>38</v>
      </c>
      <c r="F39" s="51" t="s">
        <v>38</v>
      </c>
      <c r="G39" s="51" t="s">
        <v>38</v>
      </c>
    </row>
  </sheetData>
  <autoFilter ref="A1:H39" xr:uid="{F5D354E5-8D45-4329-B5E8-2E9114915741}">
    <sortState xmlns:xlrd2="http://schemas.microsoft.com/office/spreadsheetml/2017/richdata2" ref="A2:H39">
      <sortCondition ref="A2:A39"/>
      <sortCondition ref="C2:C39"/>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A90B6-27AB-4E1B-A126-B6E2676024CA}">
  <dimension ref="A1:I112"/>
  <sheetViews>
    <sheetView zoomScale="80" zoomScaleNormal="80" workbookViewId="0">
      <pane ySplit="1" topLeftCell="A112" activePane="bottomLeft" state="frozen"/>
      <selection activeCell="S37" sqref="S37"/>
      <selection pane="bottomLeft" activeCell="D73" sqref="D73"/>
    </sheetView>
  </sheetViews>
  <sheetFormatPr defaultColWidth="11" defaultRowHeight="15.5" x14ac:dyDescent="0.35"/>
  <cols>
    <col min="1" max="1" width="16.5" style="63" customWidth="1"/>
    <col min="2" max="2" width="36.5" style="64" customWidth="1"/>
    <col min="3" max="3" width="21.83203125" style="66" customWidth="1"/>
    <col min="4" max="4" width="49" style="66" customWidth="1"/>
    <col min="5" max="6" width="13.58203125" style="63" customWidth="1"/>
    <col min="7" max="7" width="15.58203125" style="63" customWidth="1"/>
    <col min="8" max="8" width="67.58203125" style="66" customWidth="1"/>
    <col min="9" max="16384" width="11" style="63"/>
  </cols>
  <sheetData>
    <row r="1" spans="1:9" ht="61.5" x14ac:dyDescent="0.35">
      <c r="A1" s="57" t="s">
        <v>27</v>
      </c>
      <c r="B1" s="58" t="s">
        <v>28</v>
      </c>
      <c r="C1" s="58" t="s">
        <v>29</v>
      </c>
      <c r="D1" s="58" t="s">
        <v>30</v>
      </c>
      <c r="E1" s="59" t="s">
        <v>154</v>
      </c>
      <c r="F1" s="59" t="s">
        <v>155</v>
      </c>
      <c r="G1" s="60" t="s">
        <v>156</v>
      </c>
      <c r="H1" s="61" t="s">
        <v>34</v>
      </c>
      <c r="I1" s="62"/>
    </row>
    <row r="2" spans="1:9" ht="62" x14ac:dyDescent="0.35">
      <c r="A2" s="63" t="s">
        <v>16</v>
      </c>
      <c r="B2" s="64" t="s">
        <v>157</v>
      </c>
      <c r="C2" s="67" t="s">
        <v>158</v>
      </c>
      <c r="D2" s="66" t="s">
        <v>159</v>
      </c>
      <c r="E2" s="63" t="s">
        <v>38</v>
      </c>
      <c r="F2" s="63" t="s">
        <v>38</v>
      </c>
      <c r="G2" s="63" t="s">
        <v>38</v>
      </c>
    </row>
    <row r="3" spans="1:9" ht="62" x14ac:dyDescent="0.35">
      <c r="A3" s="63" t="s">
        <v>16</v>
      </c>
      <c r="B3" s="64" t="s">
        <v>160</v>
      </c>
      <c r="C3" s="65" t="s">
        <v>161</v>
      </c>
      <c r="D3" s="66" t="s">
        <v>162</v>
      </c>
      <c r="E3" s="63" t="s">
        <v>38</v>
      </c>
      <c r="F3" s="63" t="s">
        <v>38</v>
      </c>
      <c r="G3" s="63" t="s">
        <v>38</v>
      </c>
    </row>
    <row r="4" spans="1:9" ht="62" x14ac:dyDescent="0.35">
      <c r="A4" s="63" t="s">
        <v>16</v>
      </c>
      <c r="B4" s="64" t="s">
        <v>163</v>
      </c>
      <c r="C4" s="65" t="s">
        <v>164</v>
      </c>
      <c r="D4" s="66" t="s">
        <v>165</v>
      </c>
      <c r="E4" s="63" t="s">
        <v>38</v>
      </c>
      <c r="F4" s="63" t="s">
        <v>38</v>
      </c>
      <c r="G4" s="63" t="s">
        <v>38</v>
      </c>
      <c r="H4" s="66" t="s">
        <v>166</v>
      </c>
    </row>
    <row r="5" spans="1:9" ht="31" x14ac:dyDescent="0.35">
      <c r="A5" s="63" t="s">
        <v>16</v>
      </c>
      <c r="B5" s="64" t="s">
        <v>167</v>
      </c>
      <c r="C5" s="65" t="s">
        <v>168</v>
      </c>
      <c r="D5" s="66" t="s">
        <v>169</v>
      </c>
      <c r="E5" s="63" t="s">
        <v>38</v>
      </c>
      <c r="F5" s="63" t="s">
        <v>38</v>
      </c>
      <c r="G5" s="63" t="s">
        <v>38</v>
      </c>
    </row>
    <row r="6" spans="1:9" ht="93" x14ac:dyDescent="0.35">
      <c r="A6" s="63" t="s">
        <v>16</v>
      </c>
      <c r="B6" s="64" t="s">
        <v>170</v>
      </c>
      <c r="C6" s="65" t="s">
        <v>171</v>
      </c>
      <c r="D6" s="66" t="s">
        <v>172</v>
      </c>
      <c r="E6" s="63" t="s">
        <v>38</v>
      </c>
      <c r="F6" s="63" t="s">
        <v>38</v>
      </c>
      <c r="G6" s="63" t="s">
        <v>38</v>
      </c>
    </row>
    <row r="7" spans="1:9" ht="46.5" x14ac:dyDescent="0.35">
      <c r="A7" s="63" t="s">
        <v>16</v>
      </c>
      <c r="B7" s="64" t="s">
        <v>173</v>
      </c>
      <c r="C7" s="65" t="s">
        <v>174</v>
      </c>
      <c r="D7" s="66" t="s">
        <v>175</v>
      </c>
      <c r="E7" s="63" t="s">
        <v>38</v>
      </c>
      <c r="F7" s="63" t="s">
        <v>38</v>
      </c>
      <c r="G7" s="63" t="s">
        <v>38</v>
      </c>
    </row>
    <row r="8" spans="1:9" ht="77.5" x14ac:dyDescent="0.35">
      <c r="A8" s="63" t="s">
        <v>16</v>
      </c>
      <c r="B8" s="64" t="s">
        <v>176</v>
      </c>
      <c r="C8" s="65" t="s">
        <v>177</v>
      </c>
      <c r="D8" s="66" t="s">
        <v>178</v>
      </c>
      <c r="E8" s="63" t="s">
        <v>38</v>
      </c>
      <c r="F8" s="63" t="s">
        <v>38</v>
      </c>
      <c r="G8" s="63" t="s">
        <v>38</v>
      </c>
    </row>
    <row r="9" spans="1:9" ht="62" x14ac:dyDescent="0.35">
      <c r="A9" s="63" t="s">
        <v>16</v>
      </c>
      <c r="B9" s="64" t="s">
        <v>179</v>
      </c>
      <c r="C9" s="67" t="s">
        <v>180</v>
      </c>
      <c r="D9" s="66" t="s">
        <v>181</v>
      </c>
      <c r="E9" s="63" t="s">
        <v>38</v>
      </c>
      <c r="F9" s="63" t="s">
        <v>38</v>
      </c>
      <c r="G9" s="63" t="s">
        <v>38</v>
      </c>
    </row>
    <row r="10" spans="1:9" ht="93" x14ac:dyDescent="0.35">
      <c r="A10" s="63" t="s">
        <v>182</v>
      </c>
      <c r="B10" s="64" t="s">
        <v>183</v>
      </c>
      <c r="C10" s="66" t="s">
        <v>184</v>
      </c>
      <c r="D10" s="66" t="s">
        <v>185</v>
      </c>
      <c r="E10" s="63" t="s">
        <v>38</v>
      </c>
      <c r="F10" s="63" t="s">
        <v>38</v>
      </c>
      <c r="G10" s="63" t="s">
        <v>38</v>
      </c>
    </row>
    <row r="11" spans="1:9" ht="62" x14ac:dyDescent="0.35">
      <c r="A11" s="68" t="s">
        <v>186</v>
      </c>
      <c r="B11" s="64" t="s">
        <v>187</v>
      </c>
      <c r="C11" s="66" t="s">
        <v>188</v>
      </c>
      <c r="D11" s="66" t="s">
        <v>189</v>
      </c>
      <c r="E11" s="63" t="s">
        <v>38</v>
      </c>
      <c r="F11" s="63" t="s">
        <v>38</v>
      </c>
      <c r="G11" s="63" t="s">
        <v>38</v>
      </c>
    </row>
    <row r="12" spans="1:9" ht="46.5" x14ac:dyDescent="0.35">
      <c r="A12" s="68" t="s">
        <v>186</v>
      </c>
      <c r="B12" s="64" t="s">
        <v>190</v>
      </c>
      <c r="C12" s="66" t="s">
        <v>191</v>
      </c>
      <c r="D12" s="66" t="s">
        <v>192</v>
      </c>
      <c r="E12" s="63" t="s">
        <v>38</v>
      </c>
      <c r="F12" s="63" t="s">
        <v>38</v>
      </c>
      <c r="G12" s="63" t="s">
        <v>38</v>
      </c>
    </row>
    <row r="13" spans="1:9" ht="93" x14ac:dyDescent="0.35">
      <c r="A13" s="68" t="s">
        <v>186</v>
      </c>
      <c r="B13" s="64" t="s">
        <v>193</v>
      </c>
      <c r="C13" s="66" t="s">
        <v>194</v>
      </c>
      <c r="D13" s="66" t="s">
        <v>195</v>
      </c>
      <c r="E13" s="63" t="s">
        <v>38</v>
      </c>
      <c r="F13" s="63" t="s">
        <v>38</v>
      </c>
      <c r="G13" s="63" t="s">
        <v>38</v>
      </c>
    </row>
    <row r="14" spans="1:9" ht="155" x14ac:dyDescent="0.35">
      <c r="A14" s="68" t="s">
        <v>186</v>
      </c>
      <c r="B14" s="64" t="s">
        <v>196</v>
      </c>
      <c r="C14" s="66" t="s">
        <v>197</v>
      </c>
      <c r="D14" s="66" t="s">
        <v>198</v>
      </c>
      <c r="E14" s="63" t="s">
        <v>38</v>
      </c>
      <c r="F14" s="63" t="s">
        <v>38</v>
      </c>
      <c r="G14" s="63" t="s">
        <v>38</v>
      </c>
    </row>
    <row r="15" spans="1:9" ht="46.5" x14ac:dyDescent="0.35">
      <c r="A15" s="68" t="s">
        <v>186</v>
      </c>
      <c r="B15" s="64" t="s">
        <v>199</v>
      </c>
      <c r="C15" s="66" t="s">
        <v>200</v>
      </c>
      <c r="D15" s="66" t="s">
        <v>201</v>
      </c>
      <c r="E15" s="63" t="s">
        <v>38</v>
      </c>
      <c r="F15" s="63" t="s">
        <v>38</v>
      </c>
      <c r="G15" s="63" t="s">
        <v>38</v>
      </c>
    </row>
    <row r="16" spans="1:9" ht="93" x14ac:dyDescent="0.35">
      <c r="A16" s="68" t="s">
        <v>202</v>
      </c>
      <c r="B16" s="64" t="s">
        <v>203</v>
      </c>
      <c r="C16" s="66" t="s">
        <v>204</v>
      </c>
      <c r="D16" s="66" t="s">
        <v>205</v>
      </c>
      <c r="E16" s="63" t="s">
        <v>38</v>
      </c>
      <c r="F16" s="63" t="s">
        <v>38</v>
      </c>
      <c r="G16" s="63" t="s">
        <v>38</v>
      </c>
    </row>
    <row r="17" spans="1:7" ht="263.5" x14ac:dyDescent="0.35">
      <c r="A17" s="68" t="s">
        <v>206</v>
      </c>
      <c r="B17" s="64" t="s">
        <v>207</v>
      </c>
      <c r="C17" s="66" t="s">
        <v>208</v>
      </c>
      <c r="D17" s="66" t="s">
        <v>4954</v>
      </c>
      <c r="E17" s="63" t="s">
        <v>38</v>
      </c>
      <c r="F17" s="63" t="s">
        <v>38</v>
      </c>
      <c r="G17" s="63" t="s">
        <v>38</v>
      </c>
    </row>
    <row r="18" spans="1:7" ht="124" x14ac:dyDescent="0.35">
      <c r="A18" s="68" t="s">
        <v>206</v>
      </c>
      <c r="B18" s="64" t="s">
        <v>209</v>
      </c>
      <c r="C18" s="66" t="s">
        <v>210</v>
      </c>
      <c r="D18" s="66" t="s">
        <v>211</v>
      </c>
      <c r="E18" s="63" t="s">
        <v>38</v>
      </c>
      <c r="F18" s="63" t="s">
        <v>38</v>
      </c>
      <c r="G18" s="63" t="s">
        <v>38</v>
      </c>
    </row>
    <row r="19" spans="1:7" ht="170.5" x14ac:dyDescent="0.35">
      <c r="A19" s="68" t="s">
        <v>206</v>
      </c>
      <c r="B19" s="64" t="s">
        <v>212</v>
      </c>
      <c r="C19" s="66" t="s">
        <v>213</v>
      </c>
      <c r="D19" s="66" t="s">
        <v>214</v>
      </c>
      <c r="E19" s="63" t="s">
        <v>38</v>
      </c>
      <c r="F19" s="63" t="s">
        <v>38</v>
      </c>
      <c r="G19" s="63" t="s">
        <v>38</v>
      </c>
    </row>
    <row r="20" spans="1:7" ht="124" x14ac:dyDescent="0.35">
      <c r="A20" s="68" t="s">
        <v>215</v>
      </c>
      <c r="B20" s="64" t="s">
        <v>216</v>
      </c>
      <c r="C20" s="66" t="s">
        <v>217</v>
      </c>
      <c r="D20" s="66" t="s">
        <v>218</v>
      </c>
      <c r="E20" s="63" t="s">
        <v>38</v>
      </c>
      <c r="F20" s="63" t="s">
        <v>38</v>
      </c>
      <c r="G20" s="63" t="s">
        <v>38</v>
      </c>
    </row>
    <row r="21" spans="1:7" ht="108.5" x14ac:dyDescent="0.35">
      <c r="A21" s="63" t="s">
        <v>215</v>
      </c>
      <c r="B21" s="64" t="s">
        <v>219</v>
      </c>
      <c r="C21" s="66" t="s">
        <v>220</v>
      </c>
      <c r="D21" s="66" t="s">
        <v>221</v>
      </c>
      <c r="E21" s="63" t="s">
        <v>38</v>
      </c>
      <c r="F21" s="63" t="s">
        <v>38</v>
      </c>
      <c r="G21" s="63" t="s">
        <v>38</v>
      </c>
    </row>
    <row r="22" spans="1:7" ht="155" x14ac:dyDescent="0.35">
      <c r="A22" s="68" t="s">
        <v>222</v>
      </c>
      <c r="B22" s="64" t="s">
        <v>223</v>
      </c>
      <c r="C22" s="66" t="s">
        <v>224</v>
      </c>
      <c r="D22" s="66" t="s">
        <v>225</v>
      </c>
      <c r="E22" s="63" t="s">
        <v>38</v>
      </c>
      <c r="F22" s="63" t="s">
        <v>38</v>
      </c>
      <c r="G22" s="63" t="s">
        <v>38</v>
      </c>
    </row>
    <row r="23" spans="1:7" ht="325.5" x14ac:dyDescent="0.35">
      <c r="A23" s="68" t="s">
        <v>222</v>
      </c>
      <c r="B23" s="69" t="s">
        <v>226</v>
      </c>
      <c r="C23" s="66" t="s">
        <v>227</v>
      </c>
      <c r="D23" s="66" t="s">
        <v>228</v>
      </c>
      <c r="E23" s="63" t="s">
        <v>38</v>
      </c>
      <c r="F23" s="63" t="s">
        <v>38</v>
      </c>
      <c r="G23" s="63" t="s">
        <v>38</v>
      </c>
    </row>
    <row r="24" spans="1:7" ht="248" x14ac:dyDescent="0.35">
      <c r="A24" s="68" t="s">
        <v>222</v>
      </c>
      <c r="B24" s="69" t="s">
        <v>229</v>
      </c>
      <c r="C24" s="66" t="s">
        <v>230</v>
      </c>
      <c r="D24" s="66" t="s">
        <v>231</v>
      </c>
      <c r="E24" s="63" t="s">
        <v>38</v>
      </c>
      <c r="F24" s="63" t="s">
        <v>38</v>
      </c>
      <c r="G24" s="63" t="s">
        <v>38</v>
      </c>
    </row>
    <row r="25" spans="1:7" ht="403" x14ac:dyDescent="0.35">
      <c r="A25" s="68" t="s">
        <v>222</v>
      </c>
      <c r="B25" s="69" t="s">
        <v>232</v>
      </c>
      <c r="C25" s="66" t="s">
        <v>233</v>
      </c>
      <c r="D25" s="65" t="s">
        <v>234</v>
      </c>
      <c r="E25" s="63" t="s">
        <v>38</v>
      </c>
      <c r="F25" s="63" t="s">
        <v>38</v>
      </c>
      <c r="G25" s="63" t="s">
        <v>38</v>
      </c>
    </row>
    <row r="26" spans="1:7" ht="186" x14ac:dyDescent="0.35">
      <c r="A26" s="68" t="s">
        <v>222</v>
      </c>
      <c r="B26" s="69" t="s">
        <v>235</v>
      </c>
      <c r="C26" s="66" t="s">
        <v>236</v>
      </c>
      <c r="D26" s="66" t="s">
        <v>237</v>
      </c>
      <c r="E26" s="63" t="s">
        <v>38</v>
      </c>
      <c r="F26" s="63" t="s">
        <v>38</v>
      </c>
      <c r="G26" s="63" t="s">
        <v>38</v>
      </c>
    </row>
    <row r="27" spans="1:7" ht="93" x14ac:dyDescent="0.35">
      <c r="A27" s="68" t="s">
        <v>222</v>
      </c>
      <c r="B27" s="69" t="s">
        <v>238</v>
      </c>
      <c r="C27" s="66" t="s">
        <v>239</v>
      </c>
      <c r="D27" s="66" t="s">
        <v>240</v>
      </c>
      <c r="E27" s="63" t="s">
        <v>38</v>
      </c>
      <c r="F27" s="63" t="s">
        <v>38</v>
      </c>
      <c r="G27" s="63" t="s">
        <v>38</v>
      </c>
    </row>
    <row r="28" spans="1:7" ht="186" x14ac:dyDescent="0.35">
      <c r="A28" s="68" t="s">
        <v>222</v>
      </c>
      <c r="B28" s="69" t="s">
        <v>241</v>
      </c>
      <c r="C28" s="66" t="s">
        <v>242</v>
      </c>
      <c r="D28" s="66" t="s">
        <v>243</v>
      </c>
      <c r="E28" s="63" t="s">
        <v>38</v>
      </c>
      <c r="F28" s="63" t="s">
        <v>38</v>
      </c>
      <c r="G28" s="63" t="s">
        <v>38</v>
      </c>
    </row>
    <row r="29" spans="1:7" ht="124" x14ac:dyDescent="0.35">
      <c r="A29" s="68" t="s">
        <v>222</v>
      </c>
      <c r="B29" s="69" t="s">
        <v>244</v>
      </c>
      <c r="C29" s="66" t="s">
        <v>245</v>
      </c>
      <c r="D29" s="66" t="s">
        <v>246</v>
      </c>
      <c r="E29" s="63" t="s">
        <v>38</v>
      </c>
      <c r="F29" s="63" t="s">
        <v>38</v>
      </c>
      <c r="G29" s="63" t="s">
        <v>38</v>
      </c>
    </row>
    <row r="30" spans="1:7" ht="217" x14ac:dyDescent="0.35">
      <c r="A30" s="68" t="s">
        <v>222</v>
      </c>
      <c r="B30" s="69" t="s">
        <v>247</v>
      </c>
      <c r="C30" s="66" t="s">
        <v>248</v>
      </c>
      <c r="D30" s="66" t="s">
        <v>249</v>
      </c>
      <c r="E30" s="63" t="s">
        <v>38</v>
      </c>
      <c r="F30" s="63" t="s">
        <v>38</v>
      </c>
      <c r="G30" s="63" t="s">
        <v>38</v>
      </c>
    </row>
    <row r="31" spans="1:7" ht="124" x14ac:dyDescent="0.35">
      <c r="A31" s="68" t="s">
        <v>222</v>
      </c>
      <c r="B31" s="69" t="s">
        <v>250</v>
      </c>
      <c r="C31" s="66" t="s">
        <v>251</v>
      </c>
      <c r="D31" s="66" t="s">
        <v>252</v>
      </c>
      <c r="E31" s="63" t="s">
        <v>38</v>
      </c>
      <c r="F31" s="63" t="s">
        <v>38</v>
      </c>
      <c r="G31" s="63" t="s">
        <v>38</v>
      </c>
    </row>
    <row r="32" spans="1:7" ht="217" x14ac:dyDescent="0.35">
      <c r="A32" s="68" t="s">
        <v>222</v>
      </c>
      <c r="B32" s="69" t="s">
        <v>253</v>
      </c>
      <c r="C32" s="66" t="s">
        <v>254</v>
      </c>
      <c r="D32" s="66" t="s">
        <v>255</v>
      </c>
      <c r="E32" s="63" t="s">
        <v>38</v>
      </c>
      <c r="F32" s="63" t="s">
        <v>38</v>
      </c>
      <c r="G32" s="63" t="s">
        <v>256</v>
      </c>
    </row>
    <row r="33" spans="1:8" ht="93" x14ac:dyDescent="0.35">
      <c r="A33" s="68" t="s">
        <v>222</v>
      </c>
      <c r="B33" s="69" t="s">
        <v>257</v>
      </c>
      <c r="C33" s="66" t="s">
        <v>258</v>
      </c>
      <c r="D33" s="66" t="s">
        <v>259</v>
      </c>
      <c r="E33" s="63" t="s">
        <v>38</v>
      </c>
      <c r="F33" s="63" t="s">
        <v>38</v>
      </c>
      <c r="G33" s="63" t="s">
        <v>256</v>
      </c>
    </row>
    <row r="34" spans="1:8" ht="62" x14ac:dyDescent="0.35">
      <c r="A34" s="68" t="s">
        <v>222</v>
      </c>
      <c r="B34" s="64" t="s">
        <v>260</v>
      </c>
      <c r="C34" s="66" t="s">
        <v>261</v>
      </c>
      <c r="D34" s="66" t="s">
        <v>262</v>
      </c>
      <c r="E34" s="63" t="s">
        <v>38</v>
      </c>
      <c r="F34" s="63" t="s">
        <v>38</v>
      </c>
      <c r="G34" s="63" t="s">
        <v>38</v>
      </c>
    </row>
    <row r="35" spans="1:8" ht="124" x14ac:dyDescent="0.35">
      <c r="A35" s="68" t="s">
        <v>222</v>
      </c>
      <c r="B35" s="69" t="s">
        <v>263</v>
      </c>
      <c r="C35" s="66" t="s">
        <v>264</v>
      </c>
      <c r="D35" s="66" t="s">
        <v>265</v>
      </c>
      <c r="E35" s="63" t="s">
        <v>38</v>
      </c>
      <c r="F35" s="63" t="s">
        <v>38</v>
      </c>
      <c r="G35" s="63" t="s">
        <v>38</v>
      </c>
    </row>
    <row r="36" spans="1:8" ht="62" x14ac:dyDescent="0.35">
      <c r="A36" s="68" t="s">
        <v>222</v>
      </c>
      <c r="B36" s="69" t="s">
        <v>266</v>
      </c>
      <c r="C36" s="66" t="s">
        <v>267</v>
      </c>
      <c r="D36" s="66" t="s">
        <v>268</v>
      </c>
      <c r="E36" s="63" t="s">
        <v>38</v>
      </c>
      <c r="F36" s="63" t="s">
        <v>38</v>
      </c>
      <c r="G36" s="63" t="s">
        <v>256</v>
      </c>
    </row>
    <row r="37" spans="1:8" ht="108.5" x14ac:dyDescent="0.35">
      <c r="A37" s="68" t="s">
        <v>222</v>
      </c>
      <c r="B37" s="69" t="s">
        <v>269</v>
      </c>
      <c r="C37" s="66" t="s">
        <v>270</v>
      </c>
      <c r="D37" s="66" t="s">
        <v>271</v>
      </c>
      <c r="E37" s="63" t="s">
        <v>38</v>
      </c>
      <c r="F37" s="63" t="s">
        <v>38</v>
      </c>
      <c r="G37" s="63" t="s">
        <v>256</v>
      </c>
    </row>
    <row r="38" spans="1:8" ht="108.5" x14ac:dyDescent="0.35">
      <c r="A38" s="68" t="s">
        <v>222</v>
      </c>
      <c r="B38" s="69" t="s">
        <v>272</v>
      </c>
      <c r="C38" s="66" t="s">
        <v>273</v>
      </c>
      <c r="D38" s="66" t="s">
        <v>274</v>
      </c>
      <c r="E38" s="63" t="s">
        <v>38</v>
      </c>
      <c r="F38" s="63" t="s">
        <v>38</v>
      </c>
      <c r="G38" s="63" t="s">
        <v>38</v>
      </c>
      <c r="H38" s="66" t="s">
        <v>275</v>
      </c>
    </row>
    <row r="39" spans="1:8" ht="325.5" x14ac:dyDescent="0.35">
      <c r="A39" s="68" t="s">
        <v>222</v>
      </c>
      <c r="B39" s="69" t="s">
        <v>276</v>
      </c>
      <c r="C39" s="66" t="s">
        <v>277</v>
      </c>
      <c r="D39" s="66" t="s">
        <v>4955</v>
      </c>
      <c r="E39" s="63" t="s">
        <v>38</v>
      </c>
      <c r="F39" s="63" t="s">
        <v>38</v>
      </c>
      <c r="G39" s="63" t="s">
        <v>38</v>
      </c>
    </row>
    <row r="40" spans="1:8" ht="409.5" x14ac:dyDescent="0.35">
      <c r="A40" s="68" t="s">
        <v>222</v>
      </c>
      <c r="B40" s="64" t="s">
        <v>278</v>
      </c>
      <c r="C40" s="66" t="s">
        <v>279</v>
      </c>
      <c r="D40" s="66" t="s">
        <v>280</v>
      </c>
      <c r="E40" s="63" t="s">
        <v>38</v>
      </c>
      <c r="F40" s="63" t="s">
        <v>38</v>
      </c>
      <c r="G40" s="63" t="s">
        <v>38</v>
      </c>
    </row>
    <row r="41" spans="1:8" ht="232.5" x14ac:dyDescent="0.35">
      <c r="A41" s="68" t="s">
        <v>222</v>
      </c>
      <c r="B41" s="69" t="s">
        <v>281</v>
      </c>
      <c r="C41" s="66" t="s">
        <v>282</v>
      </c>
      <c r="D41" s="66" t="s">
        <v>283</v>
      </c>
      <c r="E41" s="63" t="s">
        <v>38</v>
      </c>
      <c r="F41" s="63" t="s">
        <v>38</v>
      </c>
      <c r="G41" s="63" t="s">
        <v>38</v>
      </c>
    </row>
    <row r="42" spans="1:8" ht="409.5" x14ac:dyDescent="0.35">
      <c r="A42" s="68" t="s">
        <v>222</v>
      </c>
      <c r="B42" s="64" t="s">
        <v>284</v>
      </c>
      <c r="C42" s="66" t="s">
        <v>285</v>
      </c>
      <c r="D42" s="65" t="s">
        <v>286</v>
      </c>
      <c r="E42" s="63" t="s">
        <v>41</v>
      </c>
      <c r="F42" s="63" t="s">
        <v>41</v>
      </c>
      <c r="G42" s="63" t="s">
        <v>256</v>
      </c>
    </row>
    <row r="43" spans="1:8" ht="409.5" x14ac:dyDescent="0.35">
      <c r="A43" s="68" t="s">
        <v>222</v>
      </c>
      <c r="B43" s="69" t="s">
        <v>287</v>
      </c>
      <c r="C43" s="66" t="s">
        <v>288</v>
      </c>
      <c r="D43" s="66" t="s">
        <v>289</v>
      </c>
      <c r="E43" s="63" t="s">
        <v>38</v>
      </c>
      <c r="F43" s="63" t="s">
        <v>38</v>
      </c>
      <c r="G43" s="63" t="s">
        <v>38</v>
      </c>
    </row>
    <row r="44" spans="1:8" ht="409.5" x14ac:dyDescent="0.35">
      <c r="A44" s="68" t="s">
        <v>222</v>
      </c>
      <c r="B44" s="64" t="s">
        <v>290</v>
      </c>
      <c r="C44" s="66" t="s">
        <v>291</v>
      </c>
      <c r="D44" s="66" t="s">
        <v>292</v>
      </c>
      <c r="E44" s="63" t="s">
        <v>38</v>
      </c>
      <c r="F44" s="63" t="s">
        <v>38</v>
      </c>
      <c r="G44" s="63" t="s">
        <v>38</v>
      </c>
    </row>
    <row r="45" spans="1:8" ht="409.5" x14ac:dyDescent="0.35">
      <c r="A45" s="68" t="s">
        <v>222</v>
      </c>
      <c r="B45" s="64" t="s">
        <v>293</v>
      </c>
      <c r="C45" s="66" t="s">
        <v>294</v>
      </c>
      <c r="D45" s="65" t="s">
        <v>295</v>
      </c>
      <c r="E45" s="63" t="s">
        <v>38</v>
      </c>
      <c r="F45" s="63" t="s">
        <v>38</v>
      </c>
      <c r="G45" s="63" t="s">
        <v>296</v>
      </c>
    </row>
    <row r="46" spans="1:8" ht="155" x14ac:dyDescent="0.35">
      <c r="A46" s="68" t="s">
        <v>222</v>
      </c>
      <c r="B46" s="69" t="s">
        <v>297</v>
      </c>
      <c r="C46" s="66" t="s">
        <v>298</v>
      </c>
      <c r="D46" s="66" t="s">
        <v>299</v>
      </c>
      <c r="E46" s="63" t="s">
        <v>38</v>
      </c>
      <c r="F46" s="63" t="s">
        <v>38</v>
      </c>
      <c r="G46" s="63" t="s">
        <v>38</v>
      </c>
    </row>
    <row r="47" spans="1:8" ht="139.5" x14ac:dyDescent="0.35">
      <c r="A47" s="68" t="s">
        <v>222</v>
      </c>
      <c r="B47" s="69" t="s">
        <v>300</v>
      </c>
      <c r="C47" s="66" t="s">
        <v>301</v>
      </c>
      <c r="D47" s="66" t="s">
        <v>302</v>
      </c>
      <c r="E47" s="63" t="s">
        <v>38</v>
      </c>
      <c r="F47" s="63" t="s">
        <v>38</v>
      </c>
      <c r="G47" s="63" t="s">
        <v>38</v>
      </c>
    </row>
    <row r="48" spans="1:8" ht="108.5" x14ac:dyDescent="0.35">
      <c r="A48" s="68" t="s">
        <v>222</v>
      </c>
      <c r="B48" s="64" t="s">
        <v>303</v>
      </c>
      <c r="C48" s="65" t="s">
        <v>304</v>
      </c>
      <c r="D48" s="66" t="s">
        <v>305</v>
      </c>
      <c r="E48" s="63" t="s">
        <v>38</v>
      </c>
      <c r="F48" s="63" t="s">
        <v>38</v>
      </c>
      <c r="G48" s="63" t="s">
        <v>38</v>
      </c>
    </row>
    <row r="49" spans="1:7" ht="77.5" x14ac:dyDescent="0.35">
      <c r="A49" s="68" t="s">
        <v>222</v>
      </c>
      <c r="B49" s="64" t="s">
        <v>306</v>
      </c>
      <c r="C49" s="66" t="s">
        <v>307</v>
      </c>
      <c r="D49" s="66" t="s">
        <v>308</v>
      </c>
      <c r="E49" s="63" t="s">
        <v>38</v>
      </c>
      <c r="F49" s="63" t="s">
        <v>38</v>
      </c>
      <c r="G49" s="63" t="s">
        <v>38</v>
      </c>
    </row>
    <row r="50" spans="1:7" ht="409.5" x14ac:dyDescent="0.35">
      <c r="A50" s="68" t="s">
        <v>309</v>
      </c>
      <c r="B50" s="69" t="s">
        <v>310</v>
      </c>
      <c r="C50" s="66" t="s">
        <v>311</v>
      </c>
      <c r="D50" s="65" t="s">
        <v>312</v>
      </c>
      <c r="E50" s="63" t="s">
        <v>38</v>
      </c>
      <c r="F50" s="63" t="s">
        <v>38</v>
      </c>
      <c r="G50" s="63" t="s">
        <v>38</v>
      </c>
    </row>
    <row r="51" spans="1:7" ht="170.5" x14ac:dyDescent="0.35">
      <c r="A51" s="68" t="s">
        <v>309</v>
      </c>
      <c r="B51" s="69" t="s">
        <v>313</v>
      </c>
      <c r="C51" s="66" t="s">
        <v>314</v>
      </c>
      <c r="D51" s="66" t="s">
        <v>315</v>
      </c>
      <c r="E51" s="63" t="s">
        <v>38</v>
      </c>
      <c r="F51" s="63" t="s">
        <v>38</v>
      </c>
      <c r="G51" s="63" t="s">
        <v>38</v>
      </c>
    </row>
    <row r="52" spans="1:7" ht="201.5" x14ac:dyDescent="0.35">
      <c r="A52" s="68" t="s">
        <v>316</v>
      </c>
      <c r="B52" s="69" t="s">
        <v>317</v>
      </c>
      <c r="C52" s="66" t="s">
        <v>318</v>
      </c>
      <c r="D52" s="66" t="s">
        <v>319</v>
      </c>
      <c r="E52" s="63" t="s">
        <v>38</v>
      </c>
      <c r="F52" s="63" t="s">
        <v>38</v>
      </c>
      <c r="G52" s="63" t="s">
        <v>38</v>
      </c>
    </row>
    <row r="53" spans="1:7" ht="409.5" x14ac:dyDescent="0.35">
      <c r="A53" s="68" t="s">
        <v>316</v>
      </c>
      <c r="B53" s="69" t="s">
        <v>320</v>
      </c>
      <c r="C53" s="66" t="s">
        <v>321</v>
      </c>
      <c r="D53" s="65" t="s">
        <v>322</v>
      </c>
      <c r="E53" s="63" t="s">
        <v>41</v>
      </c>
      <c r="F53" s="63" t="s">
        <v>41</v>
      </c>
      <c r="G53" s="63" t="s">
        <v>296</v>
      </c>
    </row>
    <row r="54" spans="1:7" ht="62" x14ac:dyDescent="0.35">
      <c r="A54" s="68" t="s">
        <v>316</v>
      </c>
      <c r="B54" s="69" t="s">
        <v>323</v>
      </c>
      <c r="C54" s="66" t="s">
        <v>324</v>
      </c>
      <c r="D54" s="66" t="s">
        <v>325</v>
      </c>
      <c r="E54" s="63" t="s">
        <v>38</v>
      </c>
      <c r="F54" s="63" t="s">
        <v>38</v>
      </c>
      <c r="G54" s="63" t="s">
        <v>38</v>
      </c>
    </row>
    <row r="55" spans="1:7" ht="232.5" x14ac:dyDescent="0.35">
      <c r="A55" s="68" t="s">
        <v>316</v>
      </c>
      <c r="B55" s="69" t="s">
        <v>326</v>
      </c>
      <c r="C55" s="66" t="s">
        <v>327</v>
      </c>
      <c r="D55" s="66" t="s">
        <v>328</v>
      </c>
      <c r="E55" s="63" t="s">
        <v>38</v>
      </c>
      <c r="F55" s="63" t="s">
        <v>38</v>
      </c>
      <c r="G55" s="63" t="s">
        <v>38</v>
      </c>
    </row>
    <row r="56" spans="1:7" ht="124" x14ac:dyDescent="0.35">
      <c r="A56" s="68" t="s">
        <v>316</v>
      </c>
      <c r="B56" s="69" t="s">
        <v>329</v>
      </c>
      <c r="C56" s="66" t="s">
        <v>330</v>
      </c>
      <c r="D56" s="67" t="s">
        <v>331</v>
      </c>
      <c r="E56" s="63" t="s">
        <v>38</v>
      </c>
      <c r="F56" s="63" t="s">
        <v>38</v>
      </c>
      <c r="G56" s="63" t="s">
        <v>38</v>
      </c>
    </row>
    <row r="57" spans="1:7" ht="62" x14ac:dyDescent="0.35">
      <c r="A57" s="68" t="s">
        <v>316</v>
      </c>
      <c r="B57" s="69" t="s">
        <v>332</v>
      </c>
      <c r="C57" s="66" t="s">
        <v>333</v>
      </c>
      <c r="D57" s="66" t="s">
        <v>334</v>
      </c>
      <c r="E57" s="63" t="s">
        <v>38</v>
      </c>
      <c r="F57" s="63" t="s">
        <v>38</v>
      </c>
      <c r="G57" s="63" t="s">
        <v>38</v>
      </c>
    </row>
    <row r="58" spans="1:7" ht="108.5" x14ac:dyDescent="0.35">
      <c r="A58" s="68" t="s">
        <v>316</v>
      </c>
      <c r="B58" s="69" t="s">
        <v>335</v>
      </c>
      <c r="C58" s="66" t="s">
        <v>336</v>
      </c>
      <c r="D58" s="66" t="s">
        <v>337</v>
      </c>
      <c r="E58" s="63" t="s">
        <v>38</v>
      </c>
      <c r="F58" s="63" t="s">
        <v>38</v>
      </c>
      <c r="G58" s="63" t="s">
        <v>38</v>
      </c>
    </row>
    <row r="59" spans="1:7" ht="46.5" x14ac:dyDescent="0.35">
      <c r="A59" s="68" t="s">
        <v>316</v>
      </c>
      <c r="B59" s="69" t="s">
        <v>338</v>
      </c>
      <c r="C59" s="66" t="s">
        <v>339</v>
      </c>
      <c r="D59" s="66" t="s">
        <v>340</v>
      </c>
      <c r="E59" s="63" t="s">
        <v>38</v>
      </c>
      <c r="F59" s="63" t="s">
        <v>38</v>
      </c>
      <c r="G59" s="63" t="s">
        <v>38</v>
      </c>
    </row>
    <row r="60" spans="1:7" ht="77.5" x14ac:dyDescent="0.35">
      <c r="A60" s="68" t="s">
        <v>316</v>
      </c>
      <c r="B60" s="69" t="s">
        <v>341</v>
      </c>
      <c r="C60" s="66" t="s">
        <v>342</v>
      </c>
      <c r="D60" s="66" t="s">
        <v>343</v>
      </c>
      <c r="E60" s="63" t="s">
        <v>38</v>
      </c>
      <c r="F60" s="63" t="s">
        <v>38</v>
      </c>
      <c r="G60" s="63" t="s">
        <v>38</v>
      </c>
    </row>
    <row r="61" spans="1:7" ht="93" x14ac:dyDescent="0.35">
      <c r="A61" s="68" t="s">
        <v>316</v>
      </c>
      <c r="B61" s="69" t="s">
        <v>344</v>
      </c>
      <c r="C61" s="66" t="s">
        <v>345</v>
      </c>
      <c r="D61" s="66" t="s">
        <v>346</v>
      </c>
      <c r="E61" s="63" t="s">
        <v>38</v>
      </c>
      <c r="F61" s="63" t="s">
        <v>38</v>
      </c>
      <c r="G61" s="63" t="s">
        <v>38</v>
      </c>
    </row>
    <row r="62" spans="1:7" ht="232.5" x14ac:dyDescent="0.35">
      <c r="A62" s="68" t="s">
        <v>316</v>
      </c>
      <c r="B62" s="69" t="s">
        <v>347</v>
      </c>
      <c r="C62" s="66" t="s">
        <v>348</v>
      </c>
      <c r="D62" s="66" t="s">
        <v>349</v>
      </c>
      <c r="E62" s="63" t="s">
        <v>38</v>
      </c>
      <c r="F62" s="63" t="s">
        <v>38</v>
      </c>
      <c r="G62" s="63" t="s">
        <v>38</v>
      </c>
    </row>
    <row r="63" spans="1:7" ht="155" x14ac:dyDescent="0.35">
      <c r="A63" s="68" t="s">
        <v>316</v>
      </c>
      <c r="B63" s="69" t="s">
        <v>350</v>
      </c>
      <c r="C63" s="66" t="s">
        <v>351</v>
      </c>
      <c r="D63" s="67" t="s">
        <v>352</v>
      </c>
      <c r="E63" s="63" t="s">
        <v>38</v>
      </c>
      <c r="F63" s="63" t="s">
        <v>38</v>
      </c>
      <c r="G63" s="63" t="s">
        <v>38</v>
      </c>
    </row>
    <row r="64" spans="1:7" ht="93" x14ac:dyDescent="0.35">
      <c r="A64" s="68" t="s">
        <v>316</v>
      </c>
      <c r="B64" s="69" t="s">
        <v>353</v>
      </c>
      <c r="C64" s="66" t="s">
        <v>354</v>
      </c>
      <c r="D64" s="66" t="s">
        <v>355</v>
      </c>
      <c r="E64" s="63" t="s">
        <v>38</v>
      </c>
      <c r="F64" s="63" t="s">
        <v>38</v>
      </c>
      <c r="G64" s="63" t="s">
        <v>38</v>
      </c>
    </row>
    <row r="65" spans="1:7" ht="31" x14ac:dyDescent="0.35">
      <c r="A65" s="68" t="s">
        <v>316</v>
      </c>
      <c r="B65" s="69" t="s">
        <v>356</v>
      </c>
      <c r="C65" s="66" t="s">
        <v>357</v>
      </c>
      <c r="D65" s="66" t="s">
        <v>358</v>
      </c>
      <c r="E65" s="63" t="s">
        <v>38</v>
      </c>
      <c r="F65" s="63" t="s">
        <v>38</v>
      </c>
      <c r="G65" s="63" t="s">
        <v>38</v>
      </c>
    </row>
    <row r="66" spans="1:7" ht="93" x14ac:dyDescent="0.35">
      <c r="A66" s="68" t="s">
        <v>316</v>
      </c>
      <c r="B66" s="69" t="s">
        <v>359</v>
      </c>
      <c r="C66" s="66" t="s">
        <v>360</v>
      </c>
      <c r="D66" s="66" t="s">
        <v>361</v>
      </c>
      <c r="E66" s="63" t="s">
        <v>38</v>
      </c>
      <c r="F66" s="63" t="s">
        <v>38</v>
      </c>
      <c r="G66" s="63" t="s">
        <v>38</v>
      </c>
    </row>
    <row r="67" spans="1:7" ht="124" x14ac:dyDescent="0.35">
      <c r="A67" s="63" t="s">
        <v>362</v>
      </c>
      <c r="B67" s="64" t="s">
        <v>363</v>
      </c>
      <c r="C67" s="66" t="s">
        <v>364</v>
      </c>
      <c r="D67" s="66" t="s">
        <v>365</v>
      </c>
      <c r="E67" s="63" t="s">
        <v>38</v>
      </c>
      <c r="F67" s="63" t="s">
        <v>38</v>
      </c>
      <c r="G67" s="63" t="s">
        <v>38</v>
      </c>
    </row>
    <row r="68" spans="1:7" ht="217" x14ac:dyDescent="0.35">
      <c r="A68" s="68" t="s">
        <v>366</v>
      </c>
      <c r="B68" s="69" t="s">
        <v>367</v>
      </c>
      <c r="C68" s="66" t="s">
        <v>368</v>
      </c>
      <c r="D68" s="66" t="s">
        <v>369</v>
      </c>
      <c r="E68" s="63" t="s">
        <v>38</v>
      </c>
      <c r="F68" s="63" t="s">
        <v>38</v>
      </c>
      <c r="G68" s="63" t="s">
        <v>38</v>
      </c>
    </row>
    <row r="69" spans="1:7" ht="31" x14ac:dyDescent="0.35">
      <c r="A69" s="68" t="s">
        <v>366</v>
      </c>
      <c r="B69" s="69" t="s">
        <v>370</v>
      </c>
      <c r="C69" s="66" t="s">
        <v>371</v>
      </c>
      <c r="D69" s="66" t="s">
        <v>372</v>
      </c>
      <c r="E69" s="63" t="s">
        <v>38</v>
      </c>
      <c r="F69" s="63" t="s">
        <v>38</v>
      </c>
      <c r="G69" s="63" t="s">
        <v>38</v>
      </c>
    </row>
    <row r="70" spans="1:7" ht="93" x14ac:dyDescent="0.35">
      <c r="A70" s="68" t="s">
        <v>366</v>
      </c>
      <c r="B70" s="69" t="s">
        <v>373</v>
      </c>
      <c r="C70" s="66" t="s">
        <v>374</v>
      </c>
      <c r="D70" s="66" t="s">
        <v>375</v>
      </c>
      <c r="E70" s="63" t="s">
        <v>38</v>
      </c>
      <c r="F70" s="63" t="s">
        <v>38</v>
      </c>
      <c r="G70" s="63" t="s">
        <v>38</v>
      </c>
    </row>
    <row r="71" spans="1:7" ht="93" x14ac:dyDescent="0.35">
      <c r="A71" s="68" t="s">
        <v>366</v>
      </c>
      <c r="B71" s="64" t="s">
        <v>376</v>
      </c>
      <c r="C71" s="66" t="s">
        <v>377</v>
      </c>
      <c r="D71" s="66" t="s">
        <v>378</v>
      </c>
      <c r="E71" s="63" t="s">
        <v>38</v>
      </c>
      <c r="F71" s="63" t="s">
        <v>38</v>
      </c>
      <c r="G71" s="63" t="s">
        <v>38</v>
      </c>
    </row>
    <row r="72" spans="1:7" ht="124" x14ac:dyDescent="0.35">
      <c r="A72" s="68" t="s">
        <v>366</v>
      </c>
      <c r="B72" s="69" t="s">
        <v>379</v>
      </c>
      <c r="C72" s="66" t="s">
        <v>380</v>
      </c>
      <c r="D72" s="66" t="s">
        <v>381</v>
      </c>
      <c r="E72" s="63" t="s">
        <v>38</v>
      </c>
      <c r="F72" s="63" t="s">
        <v>38</v>
      </c>
      <c r="G72" s="63" t="s">
        <v>38</v>
      </c>
    </row>
    <row r="73" spans="1:7" ht="62" x14ac:dyDescent="0.35">
      <c r="A73" s="68" t="s">
        <v>366</v>
      </c>
      <c r="B73" s="69" t="s">
        <v>382</v>
      </c>
      <c r="C73" s="66" t="s">
        <v>383</v>
      </c>
      <c r="D73" s="66" t="s">
        <v>4956</v>
      </c>
      <c r="E73" s="63" t="s">
        <v>38</v>
      </c>
      <c r="F73" s="63" t="s">
        <v>38</v>
      </c>
      <c r="G73" s="63" t="s">
        <v>38</v>
      </c>
    </row>
    <row r="74" spans="1:7" ht="124" x14ac:dyDescent="0.35">
      <c r="A74" s="68" t="s">
        <v>366</v>
      </c>
      <c r="B74" s="64" t="s">
        <v>97</v>
      </c>
      <c r="C74" s="66" t="s">
        <v>384</v>
      </c>
      <c r="D74" s="66" t="s">
        <v>385</v>
      </c>
      <c r="E74" s="63" t="s">
        <v>38</v>
      </c>
      <c r="F74" s="63" t="s">
        <v>38</v>
      </c>
      <c r="G74" s="63" t="s">
        <v>38</v>
      </c>
    </row>
    <row r="75" spans="1:7" ht="93" x14ac:dyDescent="0.35">
      <c r="A75" s="68" t="s">
        <v>366</v>
      </c>
      <c r="B75" s="69" t="s">
        <v>386</v>
      </c>
      <c r="C75" s="66" t="s">
        <v>387</v>
      </c>
      <c r="D75" s="66" t="s">
        <v>388</v>
      </c>
      <c r="E75" s="63" t="s">
        <v>38</v>
      </c>
      <c r="F75" s="63" t="s">
        <v>38</v>
      </c>
      <c r="G75" s="63" t="s">
        <v>38</v>
      </c>
    </row>
    <row r="76" spans="1:7" ht="46.5" x14ac:dyDescent="0.35">
      <c r="A76" s="68" t="s">
        <v>366</v>
      </c>
      <c r="B76" s="64" t="s">
        <v>389</v>
      </c>
      <c r="C76" s="66" t="s">
        <v>390</v>
      </c>
      <c r="D76" s="66" t="s">
        <v>391</v>
      </c>
      <c r="E76" s="63" t="s">
        <v>38</v>
      </c>
      <c r="F76" s="63" t="s">
        <v>38</v>
      </c>
      <c r="G76" s="63" t="s">
        <v>38</v>
      </c>
    </row>
    <row r="77" spans="1:7" ht="372" x14ac:dyDescent="0.35">
      <c r="A77" s="68" t="s">
        <v>366</v>
      </c>
      <c r="B77" s="64" t="s">
        <v>392</v>
      </c>
      <c r="C77" s="66" t="s">
        <v>393</v>
      </c>
      <c r="D77" s="65" t="s">
        <v>394</v>
      </c>
      <c r="E77" s="63" t="s">
        <v>38</v>
      </c>
      <c r="F77" s="63" t="s">
        <v>38</v>
      </c>
      <c r="G77" s="63" t="s">
        <v>38</v>
      </c>
    </row>
    <row r="78" spans="1:7" ht="93" x14ac:dyDescent="0.35">
      <c r="A78" s="68" t="s">
        <v>366</v>
      </c>
      <c r="B78" s="69" t="s">
        <v>395</v>
      </c>
      <c r="C78" s="66" t="s">
        <v>396</v>
      </c>
      <c r="D78" s="66" t="s">
        <v>397</v>
      </c>
      <c r="E78" s="63" t="s">
        <v>38</v>
      </c>
      <c r="F78" s="63" t="s">
        <v>38</v>
      </c>
      <c r="G78" s="63" t="s">
        <v>38</v>
      </c>
    </row>
    <row r="79" spans="1:7" ht="77.5" x14ac:dyDescent="0.35">
      <c r="A79" s="68" t="s">
        <v>366</v>
      </c>
      <c r="B79" s="69" t="s">
        <v>398</v>
      </c>
      <c r="C79" s="66" t="s">
        <v>399</v>
      </c>
      <c r="D79" s="66" t="s">
        <v>400</v>
      </c>
      <c r="E79" s="63" t="s">
        <v>38</v>
      </c>
      <c r="F79" s="63" t="s">
        <v>38</v>
      </c>
      <c r="G79" s="63" t="s">
        <v>38</v>
      </c>
    </row>
    <row r="80" spans="1:7" ht="186" x14ac:dyDescent="0.35">
      <c r="A80" s="68" t="s">
        <v>366</v>
      </c>
      <c r="B80" s="69" t="s">
        <v>401</v>
      </c>
      <c r="C80" s="66" t="s">
        <v>402</v>
      </c>
      <c r="D80" s="66" t="s">
        <v>403</v>
      </c>
      <c r="E80" s="63" t="s">
        <v>38</v>
      </c>
      <c r="F80" s="63" t="s">
        <v>38</v>
      </c>
      <c r="G80" s="63" t="s">
        <v>38</v>
      </c>
    </row>
    <row r="81" spans="1:7" ht="62" x14ac:dyDescent="0.35">
      <c r="A81" s="68" t="s">
        <v>366</v>
      </c>
      <c r="B81" s="69" t="s">
        <v>404</v>
      </c>
      <c r="C81" s="66" t="s">
        <v>405</v>
      </c>
      <c r="D81" s="66" t="s">
        <v>406</v>
      </c>
      <c r="E81" s="63" t="s">
        <v>38</v>
      </c>
      <c r="F81" s="63" t="s">
        <v>38</v>
      </c>
      <c r="G81" s="63" t="s">
        <v>38</v>
      </c>
    </row>
    <row r="82" spans="1:7" ht="124" x14ac:dyDescent="0.35">
      <c r="A82" s="68" t="s">
        <v>366</v>
      </c>
      <c r="B82" s="69" t="s">
        <v>407</v>
      </c>
      <c r="C82" s="66" t="s">
        <v>408</v>
      </c>
      <c r="D82" s="66" t="s">
        <v>409</v>
      </c>
      <c r="E82" s="63" t="s">
        <v>38</v>
      </c>
      <c r="F82" s="63" t="s">
        <v>38</v>
      </c>
      <c r="G82" s="63" t="s">
        <v>38</v>
      </c>
    </row>
    <row r="83" spans="1:7" ht="325.5" x14ac:dyDescent="0.35">
      <c r="A83" s="68" t="s">
        <v>366</v>
      </c>
      <c r="B83" s="69" t="s">
        <v>410</v>
      </c>
      <c r="C83" s="66" t="s">
        <v>411</v>
      </c>
      <c r="D83" s="66" t="s">
        <v>412</v>
      </c>
      <c r="E83" s="63" t="s">
        <v>38</v>
      </c>
      <c r="F83" s="63" t="s">
        <v>38</v>
      </c>
      <c r="G83" s="63" t="s">
        <v>38</v>
      </c>
    </row>
    <row r="84" spans="1:7" ht="108.5" x14ac:dyDescent="0.35">
      <c r="A84" s="68" t="s">
        <v>366</v>
      </c>
      <c r="B84" s="69" t="s">
        <v>413</v>
      </c>
      <c r="C84" s="66" t="s">
        <v>414</v>
      </c>
      <c r="D84" s="66" t="s">
        <v>415</v>
      </c>
      <c r="E84" s="63" t="s">
        <v>38</v>
      </c>
      <c r="F84" s="63" t="s">
        <v>38</v>
      </c>
      <c r="G84" s="63" t="s">
        <v>38</v>
      </c>
    </row>
    <row r="85" spans="1:7" ht="46.5" x14ac:dyDescent="0.35">
      <c r="A85" s="68" t="s">
        <v>366</v>
      </c>
      <c r="B85" s="69" t="s">
        <v>416</v>
      </c>
      <c r="C85" s="66" t="s">
        <v>417</v>
      </c>
      <c r="D85" s="66" t="s">
        <v>418</v>
      </c>
      <c r="E85" s="63" t="s">
        <v>38</v>
      </c>
      <c r="F85" s="63" t="s">
        <v>38</v>
      </c>
      <c r="G85" s="63" t="s">
        <v>38</v>
      </c>
    </row>
    <row r="86" spans="1:7" ht="93" x14ac:dyDescent="0.35">
      <c r="A86" s="68" t="s">
        <v>366</v>
      </c>
      <c r="B86" s="69" t="s">
        <v>419</v>
      </c>
      <c r="C86" s="66" t="s">
        <v>420</v>
      </c>
      <c r="D86" s="66" t="s">
        <v>421</v>
      </c>
      <c r="E86" s="63" t="s">
        <v>38</v>
      </c>
      <c r="F86" s="63" t="s">
        <v>38</v>
      </c>
      <c r="G86" s="63" t="s">
        <v>38</v>
      </c>
    </row>
    <row r="87" spans="1:7" ht="294.5" x14ac:dyDescent="0.35">
      <c r="A87" s="68" t="s">
        <v>366</v>
      </c>
      <c r="B87" s="69" t="s">
        <v>422</v>
      </c>
      <c r="C87" s="66" t="s">
        <v>423</v>
      </c>
      <c r="D87" s="66" t="s">
        <v>424</v>
      </c>
      <c r="E87" s="63" t="s">
        <v>38</v>
      </c>
      <c r="F87" s="63" t="s">
        <v>38</v>
      </c>
      <c r="G87" s="63" t="s">
        <v>38</v>
      </c>
    </row>
    <row r="88" spans="1:7" ht="77.5" x14ac:dyDescent="0.35">
      <c r="A88" s="68" t="s">
        <v>366</v>
      </c>
      <c r="B88" s="69" t="s">
        <v>425</v>
      </c>
      <c r="C88" s="66" t="s">
        <v>426</v>
      </c>
      <c r="D88" s="66" t="s">
        <v>427</v>
      </c>
      <c r="E88" s="63" t="s">
        <v>38</v>
      </c>
      <c r="F88" s="63" t="s">
        <v>38</v>
      </c>
      <c r="G88" s="63" t="s">
        <v>38</v>
      </c>
    </row>
    <row r="89" spans="1:7" ht="77.5" x14ac:dyDescent="0.35">
      <c r="A89" s="68" t="s">
        <v>366</v>
      </c>
      <c r="B89" s="69" t="s">
        <v>428</v>
      </c>
      <c r="C89" s="66" t="s">
        <v>429</v>
      </c>
      <c r="D89" s="66" t="s">
        <v>430</v>
      </c>
      <c r="E89" s="63" t="s">
        <v>38</v>
      </c>
      <c r="F89" s="63" t="s">
        <v>38</v>
      </c>
      <c r="G89" s="63" t="s">
        <v>38</v>
      </c>
    </row>
    <row r="90" spans="1:7" ht="77.5" x14ac:dyDescent="0.35">
      <c r="A90" s="68" t="s">
        <v>366</v>
      </c>
      <c r="B90" s="69" t="s">
        <v>431</v>
      </c>
      <c r="C90" s="66" t="s">
        <v>432</v>
      </c>
      <c r="D90" s="66" t="s">
        <v>433</v>
      </c>
      <c r="E90" s="63" t="s">
        <v>38</v>
      </c>
      <c r="F90" s="63" t="s">
        <v>38</v>
      </c>
      <c r="G90" s="63" t="s">
        <v>38</v>
      </c>
    </row>
    <row r="91" spans="1:7" ht="77.5" x14ac:dyDescent="0.35">
      <c r="A91" s="68" t="s">
        <v>366</v>
      </c>
      <c r="B91" s="69" t="s">
        <v>434</v>
      </c>
      <c r="C91" s="66" t="s">
        <v>435</v>
      </c>
      <c r="D91" s="66" t="s">
        <v>436</v>
      </c>
      <c r="E91" s="63" t="s">
        <v>38</v>
      </c>
      <c r="F91" s="63" t="s">
        <v>38</v>
      </c>
      <c r="G91" s="63" t="s">
        <v>38</v>
      </c>
    </row>
    <row r="92" spans="1:7" ht="155" x14ac:dyDescent="0.35">
      <c r="A92" s="68" t="s">
        <v>366</v>
      </c>
      <c r="B92" s="69" t="s">
        <v>437</v>
      </c>
      <c r="C92" s="66" t="s">
        <v>438</v>
      </c>
      <c r="D92" s="66" t="s">
        <v>439</v>
      </c>
      <c r="E92" s="63" t="s">
        <v>38</v>
      </c>
      <c r="F92" s="63" t="s">
        <v>38</v>
      </c>
      <c r="G92" s="63" t="s">
        <v>38</v>
      </c>
    </row>
    <row r="93" spans="1:7" ht="124" x14ac:dyDescent="0.35">
      <c r="A93" s="68" t="s">
        <v>366</v>
      </c>
      <c r="B93" s="69" t="s">
        <v>440</v>
      </c>
      <c r="C93" s="66" t="s">
        <v>441</v>
      </c>
      <c r="D93" s="66" t="s">
        <v>442</v>
      </c>
      <c r="E93" s="63" t="s">
        <v>38</v>
      </c>
      <c r="F93" s="63" t="s">
        <v>38</v>
      </c>
      <c r="G93" s="63" t="s">
        <v>38</v>
      </c>
    </row>
    <row r="94" spans="1:7" ht="108.5" x14ac:dyDescent="0.35">
      <c r="A94" s="68" t="s">
        <v>366</v>
      </c>
      <c r="B94" s="69" t="s">
        <v>443</v>
      </c>
      <c r="C94" s="66" t="s">
        <v>444</v>
      </c>
      <c r="D94" s="66" t="s">
        <v>445</v>
      </c>
      <c r="E94" s="63" t="s">
        <v>38</v>
      </c>
      <c r="F94" s="63" t="s">
        <v>38</v>
      </c>
      <c r="G94" s="63" t="s">
        <v>38</v>
      </c>
    </row>
    <row r="95" spans="1:7" ht="62" x14ac:dyDescent="0.35">
      <c r="A95" s="68" t="s">
        <v>366</v>
      </c>
      <c r="B95" s="69" t="s">
        <v>446</v>
      </c>
      <c r="C95" s="66" t="s">
        <v>447</v>
      </c>
      <c r="D95" s="66" t="s">
        <v>448</v>
      </c>
      <c r="E95" s="63" t="s">
        <v>38</v>
      </c>
      <c r="F95" s="63" t="s">
        <v>38</v>
      </c>
      <c r="G95" s="63" t="s">
        <v>38</v>
      </c>
    </row>
    <row r="96" spans="1:7" ht="46.5" x14ac:dyDescent="0.35">
      <c r="A96" s="68" t="s">
        <v>366</v>
      </c>
      <c r="B96" s="69" t="s">
        <v>449</v>
      </c>
      <c r="C96" s="66" t="s">
        <v>450</v>
      </c>
      <c r="D96" s="66" t="s">
        <v>451</v>
      </c>
      <c r="E96" s="63" t="s">
        <v>38</v>
      </c>
      <c r="F96" s="63" t="s">
        <v>38</v>
      </c>
      <c r="G96" s="63" t="s">
        <v>38</v>
      </c>
    </row>
    <row r="97" spans="1:8" ht="108.5" x14ac:dyDescent="0.35">
      <c r="A97" s="63" t="s">
        <v>366</v>
      </c>
      <c r="B97" s="64" t="s">
        <v>452</v>
      </c>
      <c r="C97" s="66" t="s">
        <v>453</v>
      </c>
      <c r="D97" s="66" t="s">
        <v>454</v>
      </c>
      <c r="E97" s="63" t="s">
        <v>38</v>
      </c>
      <c r="F97" s="63" t="s">
        <v>38</v>
      </c>
      <c r="G97" s="63" t="s">
        <v>38</v>
      </c>
    </row>
    <row r="98" spans="1:8" ht="108.5" x14ac:dyDescent="0.35">
      <c r="A98" s="68" t="s">
        <v>455</v>
      </c>
      <c r="B98" s="69" t="s">
        <v>456</v>
      </c>
      <c r="C98" s="66" t="s">
        <v>457</v>
      </c>
      <c r="D98" s="66" t="s">
        <v>458</v>
      </c>
      <c r="E98" s="63" t="s">
        <v>38</v>
      </c>
      <c r="F98" s="63" t="s">
        <v>38</v>
      </c>
      <c r="G98" s="63" t="s">
        <v>38</v>
      </c>
    </row>
    <row r="99" spans="1:8" ht="279" x14ac:dyDescent="0.35">
      <c r="A99" s="68" t="s">
        <v>455</v>
      </c>
      <c r="B99" s="69" t="s">
        <v>459</v>
      </c>
      <c r="C99" s="66" t="s">
        <v>460</v>
      </c>
      <c r="D99" s="66" t="s">
        <v>461</v>
      </c>
      <c r="E99" s="63" t="s">
        <v>38</v>
      </c>
      <c r="F99" s="63" t="s">
        <v>38</v>
      </c>
      <c r="G99" s="63" t="s">
        <v>38</v>
      </c>
    </row>
    <row r="100" spans="1:8" ht="341" x14ac:dyDescent="0.35">
      <c r="A100" s="68" t="s">
        <v>455</v>
      </c>
      <c r="B100" s="69" t="s">
        <v>462</v>
      </c>
      <c r="C100" s="66" t="s">
        <v>463</v>
      </c>
      <c r="D100" s="66" t="s">
        <v>464</v>
      </c>
      <c r="E100" s="63" t="s">
        <v>38</v>
      </c>
      <c r="F100" s="63" t="s">
        <v>38</v>
      </c>
      <c r="G100" s="63" t="s">
        <v>38</v>
      </c>
    </row>
    <row r="101" spans="1:8" ht="409.5" x14ac:dyDescent="0.35">
      <c r="A101" s="68" t="s">
        <v>455</v>
      </c>
      <c r="B101" s="64" t="s">
        <v>465</v>
      </c>
      <c r="C101" s="66" t="s">
        <v>466</v>
      </c>
      <c r="D101" s="70" t="s">
        <v>467</v>
      </c>
      <c r="E101" s="63" t="s">
        <v>38</v>
      </c>
      <c r="F101" s="63" t="s">
        <v>38</v>
      </c>
      <c r="G101" s="63" t="s">
        <v>38</v>
      </c>
    </row>
    <row r="102" spans="1:8" ht="310" x14ac:dyDescent="0.35">
      <c r="A102" s="68" t="s">
        <v>455</v>
      </c>
      <c r="B102" s="64" t="s">
        <v>468</v>
      </c>
      <c r="C102" s="66" t="s">
        <v>469</v>
      </c>
      <c r="D102" s="66" t="s">
        <v>470</v>
      </c>
      <c r="E102" s="63" t="s">
        <v>38</v>
      </c>
      <c r="F102" s="63" t="s">
        <v>38</v>
      </c>
      <c r="G102" s="63" t="s">
        <v>38</v>
      </c>
    </row>
    <row r="103" spans="1:8" ht="356.5" x14ac:dyDescent="0.35">
      <c r="A103" s="68" t="s">
        <v>455</v>
      </c>
      <c r="B103" s="64" t="s">
        <v>471</v>
      </c>
      <c r="C103" s="66" t="s">
        <v>472</v>
      </c>
      <c r="D103" s="66" t="s">
        <v>473</v>
      </c>
      <c r="E103" s="63" t="s">
        <v>38</v>
      </c>
      <c r="F103" s="63" t="s">
        <v>38</v>
      </c>
      <c r="G103" s="63" t="s">
        <v>38</v>
      </c>
    </row>
    <row r="104" spans="1:8" ht="217" x14ac:dyDescent="0.35">
      <c r="A104" s="68" t="s">
        <v>455</v>
      </c>
      <c r="B104" s="69" t="s">
        <v>474</v>
      </c>
      <c r="C104" s="66" t="s">
        <v>475</v>
      </c>
      <c r="D104" s="66" t="s">
        <v>476</v>
      </c>
      <c r="E104" s="63" t="s">
        <v>38</v>
      </c>
      <c r="F104" s="63" t="s">
        <v>38</v>
      </c>
      <c r="G104" s="63" t="s">
        <v>38</v>
      </c>
    </row>
    <row r="105" spans="1:8" ht="232.5" x14ac:dyDescent="0.35">
      <c r="A105" s="68" t="s">
        <v>455</v>
      </c>
      <c r="B105" s="69" t="s">
        <v>477</v>
      </c>
      <c r="C105" s="66" t="s">
        <v>478</v>
      </c>
      <c r="D105" s="66" t="s">
        <v>479</v>
      </c>
      <c r="E105" s="63" t="s">
        <v>38</v>
      </c>
      <c r="F105" s="63" t="s">
        <v>38</v>
      </c>
      <c r="G105" s="63" t="s">
        <v>38</v>
      </c>
    </row>
    <row r="106" spans="1:8" ht="186" x14ac:dyDescent="0.35">
      <c r="A106" s="68" t="s">
        <v>455</v>
      </c>
      <c r="B106" s="64" t="s">
        <v>480</v>
      </c>
      <c r="C106" s="66" t="s">
        <v>481</v>
      </c>
      <c r="D106" s="66" t="s">
        <v>482</v>
      </c>
      <c r="E106" s="63" t="s">
        <v>38</v>
      </c>
      <c r="F106" s="63" t="s">
        <v>38</v>
      </c>
      <c r="G106" s="63" t="s">
        <v>38</v>
      </c>
    </row>
    <row r="107" spans="1:8" ht="108.5" x14ac:dyDescent="0.35">
      <c r="A107" s="68" t="s">
        <v>455</v>
      </c>
      <c r="B107" s="69" t="s">
        <v>483</v>
      </c>
      <c r="C107" s="66" t="s">
        <v>484</v>
      </c>
      <c r="D107" s="66" t="s">
        <v>485</v>
      </c>
      <c r="E107" s="63" t="s">
        <v>38</v>
      </c>
      <c r="F107" s="63" t="s">
        <v>38</v>
      </c>
      <c r="G107" s="63" t="s">
        <v>38</v>
      </c>
      <c r="H107" s="65" t="s">
        <v>486</v>
      </c>
    </row>
    <row r="108" spans="1:8" ht="31" x14ac:dyDescent="0.35">
      <c r="A108" s="68" t="s">
        <v>455</v>
      </c>
      <c r="B108" s="69" t="s">
        <v>487</v>
      </c>
      <c r="C108" s="66" t="s">
        <v>488</v>
      </c>
      <c r="D108" s="66" t="s">
        <v>489</v>
      </c>
      <c r="E108" s="63" t="s">
        <v>38</v>
      </c>
      <c r="F108" s="63" t="s">
        <v>38</v>
      </c>
      <c r="G108" s="63" t="s">
        <v>38</v>
      </c>
    </row>
    <row r="109" spans="1:8" ht="62" x14ac:dyDescent="0.35">
      <c r="A109" s="68" t="s">
        <v>455</v>
      </c>
      <c r="B109" s="69" t="s">
        <v>490</v>
      </c>
      <c r="C109" s="66" t="s">
        <v>491</v>
      </c>
      <c r="D109" s="66" t="s">
        <v>492</v>
      </c>
      <c r="E109" s="63" t="s">
        <v>38</v>
      </c>
      <c r="F109" s="63" t="s">
        <v>38</v>
      </c>
      <c r="G109" s="63" t="s">
        <v>38</v>
      </c>
    </row>
    <row r="110" spans="1:8" ht="62" x14ac:dyDescent="0.35">
      <c r="A110" s="68" t="s">
        <v>455</v>
      </c>
      <c r="B110" s="69" t="s">
        <v>493</v>
      </c>
      <c r="C110" s="66" t="s">
        <v>494</v>
      </c>
      <c r="D110" s="66" t="s">
        <v>495</v>
      </c>
      <c r="E110" s="63" t="s">
        <v>38</v>
      </c>
      <c r="F110" s="63" t="s">
        <v>38</v>
      </c>
      <c r="G110" s="63" t="s">
        <v>38</v>
      </c>
    </row>
    <row r="111" spans="1:8" ht="232.5" x14ac:dyDescent="0.35">
      <c r="A111" s="68" t="s">
        <v>455</v>
      </c>
      <c r="B111" s="69" t="s">
        <v>496</v>
      </c>
      <c r="C111" s="66" t="s">
        <v>497</v>
      </c>
      <c r="D111" s="66" t="s">
        <v>498</v>
      </c>
      <c r="E111" s="63" t="s">
        <v>38</v>
      </c>
      <c r="F111" s="63" t="s">
        <v>38</v>
      </c>
      <c r="G111" s="63" t="s">
        <v>38</v>
      </c>
    </row>
    <row r="112" spans="1:8" ht="93" x14ac:dyDescent="0.35">
      <c r="A112" s="68" t="s">
        <v>455</v>
      </c>
      <c r="B112" s="69" t="s">
        <v>499</v>
      </c>
      <c r="C112" s="66" t="s">
        <v>500</v>
      </c>
      <c r="D112" s="66" t="s">
        <v>501</v>
      </c>
      <c r="E112" s="63" t="s">
        <v>38</v>
      </c>
      <c r="F112" s="63" t="s">
        <v>38</v>
      </c>
      <c r="G112" s="63" t="s">
        <v>38</v>
      </c>
    </row>
  </sheetData>
  <autoFilter ref="A1:H112" xr:uid="{54AA90B6-27AB-4E1B-A126-B6E2676024CA}">
    <sortState xmlns:xlrd2="http://schemas.microsoft.com/office/spreadsheetml/2017/richdata2" ref="A2:H112">
      <sortCondition ref="A2:A112"/>
      <sortCondition ref="C2:C112"/>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E4711-DA3B-458A-ACF8-43EB31A165C9}">
  <dimension ref="A1:I91"/>
  <sheetViews>
    <sheetView topLeftCell="B1" zoomScale="90" zoomScaleNormal="90" workbookViewId="0">
      <pane ySplit="1" topLeftCell="A91" activePane="bottomLeft" state="frozen"/>
      <selection activeCell="S37" sqref="S37"/>
      <selection pane="bottomLeft" activeCell="D64" sqref="D64"/>
    </sheetView>
  </sheetViews>
  <sheetFormatPr defaultColWidth="11" defaultRowHeight="15.5" x14ac:dyDescent="0.35"/>
  <cols>
    <col min="1" max="1" width="16.5" style="51" customWidth="1"/>
    <col min="2" max="2" width="36.5" style="74" customWidth="1"/>
    <col min="3" max="3" width="21.83203125" style="51" customWidth="1"/>
    <col min="4" max="4" width="49" style="51" customWidth="1"/>
    <col min="5" max="6" width="13.58203125" style="51" customWidth="1"/>
    <col min="7" max="7" width="15.58203125" style="51" customWidth="1"/>
    <col min="8" max="8" width="67.58203125" style="54" customWidth="1"/>
    <col min="9" max="16384" width="11" style="51"/>
  </cols>
  <sheetData>
    <row r="1" spans="1:9" ht="61.5" x14ac:dyDescent="0.35">
      <c r="A1" s="46" t="s">
        <v>27</v>
      </c>
      <c r="B1" s="47" t="s">
        <v>28</v>
      </c>
      <c r="C1" s="47" t="s">
        <v>29</v>
      </c>
      <c r="D1" s="47" t="s">
        <v>30</v>
      </c>
      <c r="E1" s="48" t="s">
        <v>31</v>
      </c>
      <c r="F1" s="48" t="s">
        <v>32</v>
      </c>
      <c r="G1" s="45" t="s">
        <v>502</v>
      </c>
      <c r="H1" s="49" t="s">
        <v>34</v>
      </c>
      <c r="I1" s="50"/>
    </row>
    <row r="2" spans="1:9" ht="77.5" x14ac:dyDescent="0.35">
      <c r="A2" s="51" t="s">
        <v>17</v>
      </c>
      <c r="B2" s="52" t="s">
        <v>503</v>
      </c>
      <c r="C2" s="44" t="s">
        <v>504</v>
      </c>
      <c r="D2" s="54" t="s">
        <v>505</v>
      </c>
      <c r="E2" s="54" t="s">
        <v>38</v>
      </c>
      <c r="F2" s="51" t="s">
        <v>38</v>
      </c>
      <c r="G2" s="51" t="s">
        <v>38</v>
      </c>
      <c r="H2" s="54" t="s">
        <v>38</v>
      </c>
    </row>
    <row r="3" spans="1:9" ht="124" x14ac:dyDescent="0.35">
      <c r="A3" s="51" t="s">
        <v>17</v>
      </c>
      <c r="B3" s="55" t="s">
        <v>506</v>
      </c>
      <c r="C3" s="44" t="s">
        <v>507</v>
      </c>
      <c r="D3" s="54" t="s">
        <v>508</v>
      </c>
      <c r="E3" s="54" t="s">
        <v>38</v>
      </c>
      <c r="F3" s="51" t="s">
        <v>38</v>
      </c>
      <c r="G3" s="51" t="s">
        <v>38</v>
      </c>
      <c r="H3" s="54" t="s">
        <v>38</v>
      </c>
    </row>
    <row r="4" spans="1:9" ht="31" x14ac:dyDescent="0.35">
      <c r="A4" s="51" t="s">
        <v>17</v>
      </c>
      <c r="B4" s="52" t="s">
        <v>509</v>
      </c>
      <c r="C4" s="44" t="s">
        <v>510</v>
      </c>
      <c r="D4" s="54" t="s">
        <v>511</v>
      </c>
      <c r="E4" s="54" t="s">
        <v>38</v>
      </c>
      <c r="F4" s="51" t="s">
        <v>38</v>
      </c>
      <c r="G4" s="51" t="s">
        <v>38</v>
      </c>
      <c r="H4" s="54" t="s">
        <v>38</v>
      </c>
    </row>
    <row r="5" spans="1:9" ht="31" x14ac:dyDescent="0.35">
      <c r="A5" s="51" t="s">
        <v>17</v>
      </c>
      <c r="B5" s="52" t="s">
        <v>512</v>
      </c>
      <c r="C5" s="44" t="s">
        <v>513</v>
      </c>
      <c r="D5" s="54" t="s">
        <v>514</v>
      </c>
      <c r="E5" s="54" t="s">
        <v>38</v>
      </c>
      <c r="F5" s="51" t="s">
        <v>38</v>
      </c>
      <c r="G5" s="51" t="s">
        <v>38</v>
      </c>
      <c r="H5" s="54" t="s">
        <v>38</v>
      </c>
    </row>
    <row r="6" spans="1:9" ht="62" x14ac:dyDescent="0.35">
      <c r="A6" s="51" t="s">
        <v>17</v>
      </c>
      <c r="B6" s="52" t="s">
        <v>515</v>
      </c>
      <c r="C6" s="44" t="s">
        <v>516</v>
      </c>
      <c r="D6" s="54" t="s">
        <v>517</v>
      </c>
      <c r="E6" s="54" t="s">
        <v>38</v>
      </c>
      <c r="F6" s="51" t="s">
        <v>38</v>
      </c>
      <c r="G6" s="51" t="s">
        <v>38</v>
      </c>
      <c r="H6" s="54" t="s">
        <v>38</v>
      </c>
    </row>
    <row r="7" spans="1:9" ht="372" x14ac:dyDescent="0.35">
      <c r="A7" s="51" t="s">
        <v>17</v>
      </c>
      <c r="B7" s="52" t="s">
        <v>518</v>
      </c>
      <c r="C7" s="44" t="s">
        <v>519</v>
      </c>
      <c r="D7" s="54" t="s">
        <v>520</v>
      </c>
      <c r="E7" s="54" t="s">
        <v>38</v>
      </c>
      <c r="F7" s="51" t="s">
        <v>38</v>
      </c>
      <c r="G7" s="51" t="s">
        <v>38</v>
      </c>
      <c r="H7" s="54" t="s">
        <v>38</v>
      </c>
    </row>
    <row r="8" spans="1:9" ht="31" x14ac:dyDescent="0.35">
      <c r="A8" s="51" t="s">
        <v>17</v>
      </c>
      <c r="B8" s="52" t="s">
        <v>521</v>
      </c>
      <c r="C8" s="44" t="s">
        <v>522</v>
      </c>
      <c r="D8" s="54" t="s">
        <v>523</v>
      </c>
      <c r="E8" s="54" t="s">
        <v>38</v>
      </c>
      <c r="F8" s="51" t="s">
        <v>38</v>
      </c>
      <c r="G8" s="51" t="s">
        <v>38</v>
      </c>
      <c r="H8" s="54" t="s">
        <v>38</v>
      </c>
    </row>
    <row r="9" spans="1:9" ht="77.5" x14ac:dyDescent="0.35">
      <c r="A9" s="51" t="s">
        <v>17</v>
      </c>
      <c r="B9" s="52" t="s">
        <v>524</v>
      </c>
      <c r="C9" s="44" t="s">
        <v>525</v>
      </c>
      <c r="D9" s="54" t="s">
        <v>526</v>
      </c>
      <c r="E9" s="54" t="s">
        <v>38</v>
      </c>
      <c r="F9" s="51" t="s">
        <v>38</v>
      </c>
      <c r="G9" s="51" t="s">
        <v>38</v>
      </c>
      <c r="H9" s="54" t="s">
        <v>38</v>
      </c>
    </row>
    <row r="10" spans="1:9" ht="62" x14ac:dyDescent="0.35">
      <c r="A10" s="51" t="s">
        <v>17</v>
      </c>
      <c r="B10" s="52" t="s">
        <v>527</v>
      </c>
      <c r="C10" s="44" t="s">
        <v>528</v>
      </c>
      <c r="D10" s="54" t="s">
        <v>529</v>
      </c>
      <c r="E10" s="54" t="s">
        <v>38</v>
      </c>
      <c r="F10" s="51" t="s">
        <v>38</v>
      </c>
      <c r="G10" s="51" t="s">
        <v>38</v>
      </c>
      <c r="H10" s="54" t="s">
        <v>38</v>
      </c>
    </row>
    <row r="11" spans="1:9" ht="409.5" x14ac:dyDescent="0.35">
      <c r="A11" s="51" t="s">
        <v>17</v>
      </c>
      <c r="B11" s="52" t="s">
        <v>97</v>
      </c>
      <c r="C11" s="44" t="s">
        <v>530</v>
      </c>
      <c r="D11" s="54" t="s">
        <v>531</v>
      </c>
      <c r="E11" s="54" t="s">
        <v>38</v>
      </c>
      <c r="F11" s="51" t="s">
        <v>38</v>
      </c>
      <c r="G11" s="51" t="s">
        <v>38</v>
      </c>
      <c r="H11" s="44" t="s">
        <v>532</v>
      </c>
    </row>
    <row r="12" spans="1:9" ht="31" x14ac:dyDescent="0.35">
      <c r="A12" s="51" t="s">
        <v>17</v>
      </c>
      <c r="B12" s="52" t="s">
        <v>533</v>
      </c>
      <c r="C12" s="44" t="s">
        <v>534</v>
      </c>
      <c r="D12" s="54" t="s">
        <v>535</v>
      </c>
      <c r="E12" s="54" t="s">
        <v>38</v>
      </c>
      <c r="F12" s="51" t="s">
        <v>38</v>
      </c>
      <c r="G12" s="51" t="s">
        <v>38</v>
      </c>
      <c r="H12" s="54" t="s">
        <v>38</v>
      </c>
    </row>
    <row r="13" spans="1:9" ht="46.5" x14ac:dyDescent="0.35">
      <c r="A13" s="51" t="s">
        <v>17</v>
      </c>
      <c r="B13" s="52" t="s">
        <v>536</v>
      </c>
      <c r="C13" s="44" t="s">
        <v>537</v>
      </c>
      <c r="D13" s="54" t="s">
        <v>538</v>
      </c>
      <c r="E13" s="54" t="s">
        <v>38</v>
      </c>
      <c r="F13" s="51" t="s">
        <v>38</v>
      </c>
      <c r="G13" s="51" t="s">
        <v>38</v>
      </c>
      <c r="H13" s="54" t="s">
        <v>38</v>
      </c>
    </row>
    <row r="14" spans="1:9" ht="62" x14ac:dyDescent="0.35">
      <c r="A14" s="51" t="s">
        <v>17</v>
      </c>
      <c r="B14" s="52" t="s">
        <v>539</v>
      </c>
      <c r="C14" s="44" t="s">
        <v>540</v>
      </c>
      <c r="D14" s="54" t="s">
        <v>541</v>
      </c>
      <c r="E14" s="54" t="s">
        <v>38</v>
      </c>
      <c r="F14" s="51" t="s">
        <v>38</v>
      </c>
      <c r="G14" s="51" t="s">
        <v>38</v>
      </c>
      <c r="H14" s="54" t="s">
        <v>38</v>
      </c>
    </row>
    <row r="15" spans="1:9" ht="409.5" x14ac:dyDescent="0.35">
      <c r="A15" s="51" t="s">
        <v>17</v>
      </c>
      <c r="B15" s="52" t="s">
        <v>542</v>
      </c>
      <c r="C15" s="44" t="s">
        <v>543</v>
      </c>
      <c r="D15" s="44" t="s">
        <v>4957</v>
      </c>
      <c r="E15" s="44" t="s">
        <v>38</v>
      </c>
      <c r="F15" s="51" t="s">
        <v>38</v>
      </c>
      <c r="G15" s="54" t="s">
        <v>38</v>
      </c>
      <c r="H15" s="54" t="s">
        <v>38</v>
      </c>
    </row>
    <row r="16" spans="1:9" ht="31" x14ac:dyDescent="0.35">
      <c r="A16" s="51" t="s">
        <v>17</v>
      </c>
      <c r="B16" s="52" t="s">
        <v>544</v>
      </c>
      <c r="C16" s="44" t="s">
        <v>545</v>
      </c>
      <c r="D16" s="54" t="s">
        <v>546</v>
      </c>
      <c r="E16" s="54" t="s">
        <v>38</v>
      </c>
      <c r="F16" s="51" t="s">
        <v>38</v>
      </c>
      <c r="G16" s="51" t="s">
        <v>38</v>
      </c>
      <c r="H16" s="54" t="s">
        <v>38</v>
      </c>
    </row>
    <row r="17" spans="1:8" ht="46.5" x14ac:dyDescent="0.35">
      <c r="A17" s="51" t="s">
        <v>17</v>
      </c>
      <c r="B17" s="52" t="s">
        <v>547</v>
      </c>
      <c r="C17" s="44" t="s">
        <v>548</v>
      </c>
      <c r="D17" s="54" t="s">
        <v>549</v>
      </c>
      <c r="E17" s="54" t="s">
        <v>38</v>
      </c>
      <c r="F17" s="51" t="s">
        <v>38</v>
      </c>
      <c r="G17" s="51" t="s">
        <v>38</v>
      </c>
      <c r="H17" s="54" t="s">
        <v>38</v>
      </c>
    </row>
    <row r="18" spans="1:8" ht="62" x14ac:dyDescent="0.35">
      <c r="A18" s="51" t="s">
        <v>17</v>
      </c>
      <c r="B18" s="52" t="s">
        <v>550</v>
      </c>
      <c r="C18" s="44" t="s">
        <v>551</v>
      </c>
      <c r="D18" s="54" t="s">
        <v>552</v>
      </c>
      <c r="E18" s="54" t="s">
        <v>38</v>
      </c>
      <c r="F18" s="51" t="s">
        <v>38</v>
      </c>
      <c r="G18" s="51" t="s">
        <v>38</v>
      </c>
      <c r="H18" s="54" t="s">
        <v>38</v>
      </c>
    </row>
    <row r="19" spans="1:8" ht="77.5" x14ac:dyDescent="0.35">
      <c r="A19" s="51" t="s">
        <v>17</v>
      </c>
      <c r="B19" s="52" t="s">
        <v>553</v>
      </c>
      <c r="C19" s="44" t="s">
        <v>554</v>
      </c>
      <c r="D19" s="54" t="s">
        <v>555</v>
      </c>
      <c r="E19" s="54" t="s">
        <v>38</v>
      </c>
      <c r="F19" s="51" t="s">
        <v>38</v>
      </c>
      <c r="G19" s="51" t="s">
        <v>38</v>
      </c>
      <c r="H19" s="54" t="s">
        <v>38</v>
      </c>
    </row>
    <row r="20" spans="1:8" ht="62" x14ac:dyDescent="0.35">
      <c r="A20" s="51" t="s">
        <v>17</v>
      </c>
      <c r="B20" s="52" t="s">
        <v>556</v>
      </c>
      <c r="C20" s="54" t="s">
        <v>557</v>
      </c>
      <c r="D20" s="54" t="s">
        <v>558</v>
      </c>
      <c r="E20" s="54" t="s">
        <v>38</v>
      </c>
      <c r="F20" s="51" t="s">
        <v>38</v>
      </c>
      <c r="G20" s="51" t="s">
        <v>38</v>
      </c>
      <c r="H20" s="54" t="s">
        <v>38</v>
      </c>
    </row>
    <row r="21" spans="1:8" ht="77.5" x14ac:dyDescent="0.35">
      <c r="A21" s="51" t="s">
        <v>17</v>
      </c>
      <c r="B21" s="52" t="s">
        <v>559</v>
      </c>
      <c r="C21" s="44" t="s">
        <v>560</v>
      </c>
      <c r="D21" s="54" t="s">
        <v>561</v>
      </c>
      <c r="E21" s="54" t="s">
        <v>38</v>
      </c>
      <c r="F21" s="51" t="s">
        <v>38</v>
      </c>
      <c r="G21" s="51" t="s">
        <v>38</v>
      </c>
      <c r="H21" s="54" t="s">
        <v>38</v>
      </c>
    </row>
    <row r="22" spans="1:8" ht="46.5" x14ac:dyDescent="0.35">
      <c r="A22" s="51" t="s">
        <v>17</v>
      </c>
      <c r="B22" s="52" t="s">
        <v>562</v>
      </c>
      <c r="C22" s="44" t="s">
        <v>563</v>
      </c>
      <c r="D22" s="54" t="s">
        <v>564</v>
      </c>
      <c r="E22" s="54" t="s">
        <v>38</v>
      </c>
      <c r="F22" s="51" t="s">
        <v>38</v>
      </c>
      <c r="G22" s="51" t="s">
        <v>38</v>
      </c>
      <c r="H22" s="54" t="s">
        <v>38</v>
      </c>
    </row>
    <row r="23" spans="1:8" ht="77.5" x14ac:dyDescent="0.35">
      <c r="A23" s="51" t="s">
        <v>17</v>
      </c>
      <c r="B23" s="52" t="s">
        <v>565</v>
      </c>
      <c r="C23" s="44" t="s">
        <v>566</v>
      </c>
      <c r="D23" s="54" t="s">
        <v>567</v>
      </c>
      <c r="E23" s="54" t="s">
        <v>38</v>
      </c>
      <c r="F23" s="51" t="s">
        <v>38</v>
      </c>
      <c r="G23" s="51" t="s">
        <v>38</v>
      </c>
      <c r="H23" s="54" t="s">
        <v>38</v>
      </c>
    </row>
    <row r="24" spans="1:8" ht="93" x14ac:dyDescent="0.35">
      <c r="A24" s="51" t="s">
        <v>568</v>
      </c>
      <c r="B24" s="74" t="s">
        <v>569</v>
      </c>
      <c r="C24" s="51" t="s">
        <v>570</v>
      </c>
      <c r="D24" s="54" t="s">
        <v>571</v>
      </c>
      <c r="E24" s="51" t="s">
        <v>38</v>
      </c>
      <c r="F24" s="51" t="s">
        <v>38</v>
      </c>
      <c r="G24" s="51" t="s">
        <v>38</v>
      </c>
      <c r="H24" s="54" t="s">
        <v>572</v>
      </c>
    </row>
    <row r="25" spans="1:8" ht="46.5" x14ac:dyDescent="0.35">
      <c r="A25" s="51" t="s">
        <v>568</v>
      </c>
      <c r="B25" s="74" t="s">
        <v>573</v>
      </c>
      <c r="C25" s="51" t="s">
        <v>574</v>
      </c>
      <c r="D25" s="54" t="s">
        <v>575</v>
      </c>
      <c r="E25" s="51" t="s">
        <v>38</v>
      </c>
      <c r="F25" s="51" t="s">
        <v>38</v>
      </c>
      <c r="G25" s="51" t="s">
        <v>38</v>
      </c>
      <c r="H25" s="54" t="s">
        <v>576</v>
      </c>
    </row>
    <row r="26" spans="1:8" ht="201.5" x14ac:dyDescent="0.35">
      <c r="A26" s="51" t="s">
        <v>577</v>
      </c>
      <c r="B26" s="55" t="s">
        <v>578</v>
      </c>
      <c r="C26" s="54" t="s">
        <v>579</v>
      </c>
      <c r="D26" s="54" t="s">
        <v>580</v>
      </c>
      <c r="E26" s="54" t="s">
        <v>38</v>
      </c>
      <c r="F26" s="51" t="s">
        <v>38</v>
      </c>
      <c r="G26" s="51" t="s">
        <v>38</v>
      </c>
      <c r="H26" s="54" t="s">
        <v>38</v>
      </c>
    </row>
    <row r="27" spans="1:8" ht="108.5" x14ac:dyDescent="0.35">
      <c r="A27" s="51" t="s">
        <v>577</v>
      </c>
      <c r="B27" s="55" t="s">
        <v>581</v>
      </c>
      <c r="C27" s="54" t="s">
        <v>582</v>
      </c>
      <c r="D27" s="54" t="s">
        <v>583</v>
      </c>
      <c r="E27" s="54" t="s">
        <v>38</v>
      </c>
      <c r="F27" s="51" t="s">
        <v>296</v>
      </c>
      <c r="G27" s="51" t="s">
        <v>38</v>
      </c>
      <c r="H27" s="54" t="s">
        <v>38</v>
      </c>
    </row>
    <row r="28" spans="1:8" ht="155" x14ac:dyDescent="0.35">
      <c r="A28" s="51" t="s">
        <v>577</v>
      </c>
      <c r="B28" s="55" t="s">
        <v>584</v>
      </c>
      <c r="C28" s="54" t="s">
        <v>585</v>
      </c>
      <c r="D28" s="54" t="s">
        <v>586</v>
      </c>
      <c r="E28" s="54" t="s">
        <v>38</v>
      </c>
      <c r="F28" s="51" t="s">
        <v>38</v>
      </c>
      <c r="G28" s="51" t="s">
        <v>38</v>
      </c>
      <c r="H28" s="54" t="s">
        <v>38</v>
      </c>
    </row>
    <row r="29" spans="1:8" ht="108.5" x14ac:dyDescent="0.35">
      <c r="A29" s="51" t="s">
        <v>577</v>
      </c>
      <c r="B29" s="55" t="s">
        <v>587</v>
      </c>
      <c r="C29" s="54" t="s">
        <v>588</v>
      </c>
      <c r="D29" s="54" t="s">
        <v>589</v>
      </c>
      <c r="E29" s="54" t="s">
        <v>38</v>
      </c>
      <c r="F29" s="51" t="s">
        <v>38</v>
      </c>
      <c r="G29" s="51" t="s">
        <v>38</v>
      </c>
      <c r="H29" s="54" t="s">
        <v>38</v>
      </c>
    </row>
    <row r="30" spans="1:8" ht="124" x14ac:dyDescent="0.35">
      <c r="A30" s="51" t="s">
        <v>577</v>
      </c>
      <c r="B30" s="52" t="s">
        <v>590</v>
      </c>
      <c r="C30" s="53" t="s">
        <v>591</v>
      </c>
      <c r="D30" s="54" t="s">
        <v>592</v>
      </c>
      <c r="E30" s="54" t="s">
        <v>38</v>
      </c>
      <c r="F30" s="51" t="s">
        <v>38</v>
      </c>
      <c r="G30" s="51" t="s">
        <v>38</v>
      </c>
      <c r="H30" s="54" t="s">
        <v>38</v>
      </c>
    </row>
    <row r="31" spans="1:8" ht="139.5" x14ac:dyDescent="0.35">
      <c r="A31" s="51" t="s">
        <v>593</v>
      </c>
      <c r="B31" s="55" t="s">
        <v>594</v>
      </c>
      <c r="C31" s="54" t="s">
        <v>595</v>
      </c>
      <c r="D31" s="54" t="s">
        <v>596</v>
      </c>
      <c r="E31" s="54" t="s">
        <v>38</v>
      </c>
      <c r="F31" s="51" t="s">
        <v>296</v>
      </c>
      <c r="G31" s="51" t="s">
        <v>38</v>
      </c>
      <c r="H31" s="54" t="s">
        <v>38</v>
      </c>
    </row>
    <row r="32" spans="1:8" ht="279" x14ac:dyDescent="0.35">
      <c r="A32" s="51" t="s">
        <v>593</v>
      </c>
      <c r="B32" s="55" t="s">
        <v>597</v>
      </c>
      <c r="C32" s="54" t="s">
        <v>598</v>
      </c>
      <c r="D32" s="54" t="s">
        <v>599</v>
      </c>
      <c r="E32" s="54" t="s">
        <v>38</v>
      </c>
      <c r="F32" s="51" t="s">
        <v>38</v>
      </c>
      <c r="G32" s="51" t="s">
        <v>38</v>
      </c>
      <c r="H32" s="54" t="s">
        <v>38</v>
      </c>
    </row>
    <row r="33" spans="1:8" ht="409.5" x14ac:dyDescent="0.35">
      <c r="A33" s="71" t="s">
        <v>593</v>
      </c>
      <c r="B33" s="55" t="s">
        <v>600</v>
      </c>
      <c r="C33" s="54" t="s">
        <v>601</v>
      </c>
      <c r="D33" s="72" t="s">
        <v>602</v>
      </c>
      <c r="E33" s="73" t="s">
        <v>38</v>
      </c>
      <c r="F33" s="51" t="s">
        <v>38</v>
      </c>
      <c r="G33" s="51" t="s">
        <v>296</v>
      </c>
      <c r="H33" s="54" t="s">
        <v>38</v>
      </c>
    </row>
    <row r="34" spans="1:8" ht="387.5" x14ac:dyDescent="0.35">
      <c r="A34" s="71" t="s">
        <v>593</v>
      </c>
      <c r="B34" s="55" t="s">
        <v>603</v>
      </c>
      <c r="C34" s="54" t="s">
        <v>604</v>
      </c>
      <c r="D34" s="54" t="s">
        <v>605</v>
      </c>
      <c r="E34" s="54" t="s">
        <v>38</v>
      </c>
      <c r="F34" s="51" t="s">
        <v>38</v>
      </c>
      <c r="G34" s="51" t="s">
        <v>38</v>
      </c>
      <c r="H34" s="54" t="s">
        <v>38</v>
      </c>
    </row>
    <row r="35" spans="1:8" ht="186" x14ac:dyDescent="0.35">
      <c r="A35" s="71" t="s">
        <v>593</v>
      </c>
      <c r="B35" s="55" t="s">
        <v>606</v>
      </c>
      <c r="C35" s="54" t="s">
        <v>607</v>
      </c>
      <c r="D35" s="54" t="s">
        <v>608</v>
      </c>
      <c r="E35" s="54" t="s">
        <v>38</v>
      </c>
      <c r="F35" s="51" t="s">
        <v>38</v>
      </c>
      <c r="G35" s="51" t="s">
        <v>38</v>
      </c>
      <c r="H35" s="54" t="s">
        <v>38</v>
      </c>
    </row>
    <row r="36" spans="1:8" ht="294.5" x14ac:dyDescent="0.35">
      <c r="A36" s="71" t="s">
        <v>593</v>
      </c>
      <c r="B36" s="55" t="s">
        <v>609</v>
      </c>
      <c r="C36" s="54" t="s">
        <v>610</v>
      </c>
      <c r="D36" s="54" t="s">
        <v>611</v>
      </c>
      <c r="E36" s="54" t="s">
        <v>38</v>
      </c>
      <c r="F36" s="51" t="s">
        <v>38</v>
      </c>
      <c r="G36" s="51" t="s">
        <v>38</v>
      </c>
      <c r="H36" s="54" t="s">
        <v>38</v>
      </c>
    </row>
    <row r="37" spans="1:8" ht="93" x14ac:dyDescent="0.35">
      <c r="A37" s="71" t="s">
        <v>593</v>
      </c>
      <c r="B37" s="55" t="s">
        <v>612</v>
      </c>
      <c r="C37" s="54" t="s">
        <v>613</v>
      </c>
      <c r="D37" s="54" t="s">
        <v>614</v>
      </c>
      <c r="E37" s="54" t="s">
        <v>38</v>
      </c>
      <c r="F37" s="51" t="s">
        <v>38</v>
      </c>
      <c r="G37" s="51" t="s">
        <v>38</v>
      </c>
      <c r="H37" s="54" t="s">
        <v>38</v>
      </c>
    </row>
    <row r="38" spans="1:8" ht="139.5" x14ac:dyDescent="0.35">
      <c r="A38" s="71" t="s">
        <v>593</v>
      </c>
      <c r="B38" s="55" t="s">
        <v>615</v>
      </c>
      <c r="C38" s="54" t="s">
        <v>616</v>
      </c>
      <c r="D38" s="54" t="s">
        <v>617</v>
      </c>
      <c r="E38" s="54" t="s">
        <v>38</v>
      </c>
      <c r="F38" s="51" t="s">
        <v>38</v>
      </c>
      <c r="G38" s="51" t="s">
        <v>38</v>
      </c>
      <c r="H38" s="54" t="s">
        <v>38</v>
      </c>
    </row>
    <row r="39" spans="1:8" ht="409.5" x14ac:dyDescent="0.35">
      <c r="A39" s="71" t="s">
        <v>593</v>
      </c>
      <c r="B39" s="55" t="s">
        <v>618</v>
      </c>
      <c r="C39" s="54" t="s">
        <v>619</v>
      </c>
      <c r="D39" s="44" t="s">
        <v>620</v>
      </c>
      <c r="E39" s="44" t="s">
        <v>41</v>
      </c>
      <c r="F39" s="51" t="s">
        <v>38</v>
      </c>
      <c r="G39" s="51" t="s">
        <v>296</v>
      </c>
      <c r="H39" s="54" t="s">
        <v>38</v>
      </c>
    </row>
    <row r="40" spans="1:8" ht="341" x14ac:dyDescent="0.35">
      <c r="A40" s="51" t="s">
        <v>593</v>
      </c>
      <c r="B40" s="55" t="s">
        <v>621</v>
      </c>
      <c r="C40" s="54" t="s">
        <v>622</v>
      </c>
      <c r="D40" s="44" t="s">
        <v>623</v>
      </c>
      <c r="E40" s="44" t="s">
        <v>38</v>
      </c>
      <c r="F40" s="44" t="s">
        <v>38</v>
      </c>
      <c r="G40" s="51" t="s">
        <v>296</v>
      </c>
      <c r="H40" s="54" t="s">
        <v>38</v>
      </c>
    </row>
    <row r="41" spans="1:8" ht="325.5" x14ac:dyDescent="0.35">
      <c r="A41" s="71" t="s">
        <v>593</v>
      </c>
      <c r="B41" s="55" t="s">
        <v>624</v>
      </c>
      <c r="C41" s="54" t="s">
        <v>625</v>
      </c>
      <c r="D41" s="54" t="s">
        <v>626</v>
      </c>
      <c r="E41" s="54" t="s">
        <v>38</v>
      </c>
      <c r="F41" s="51" t="s">
        <v>38</v>
      </c>
      <c r="G41" s="51" t="s">
        <v>38</v>
      </c>
      <c r="H41" s="54" t="s">
        <v>38</v>
      </c>
    </row>
    <row r="42" spans="1:8" ht="93" x14ac:dyDescent="0.35">
      <c r="A42" s="71" t="s">
        <v>593</v>
      </c>
      <c r="B42" s="55" t="s">
        <v>627</v>
      </c>
      <c r="C42" s="54" t="s">
        <v>628</v>
      </c>
      <c r="D42" s="54" t="s">
        <v>629</v>
      </c>
      <c r="E42" s="54" t="s">
        <v>38</v>
      </c>
      <c r="F42" s="51" t="s">
        <v>38</v>
      </c>
      <c r="G42" s="51" t="s">
        <v>38</v>
      </c>
      <c r="H42" s="54" t="s">
        <v>38</v>
      </c>
    </row>
    <row r="43" spans="1:8" ht="108.5" x14ac:dyDescent="0.35">
      <c r="A43" s="71" t="s">
        <v>593</v>
      </c>
      <c r="B43" s="55" t="s">
        <v>630</v>
      </c>
      <c r="C43" s="54" t="s">
        <v>631</v>
      </c>
      <c r="D43" s="54" t="s">
        <v>632</v>
      </c>
      <c r="E43" s="54" t="s">
        <v>38</v>
      </c>
      <c r="F43" s="51" t="s">
        <v>38</v>
      </c>
      <c r="G43" s="51" t="s">
        <v>38</v>
      </c>
      <c r="H43" s="54" t="s">
        <v>38</v>
      </c>
    </row>
    <row r="44" spans="1:8" ht="108.5" x14ac:dyDescent="0.35">
      <c r="A44" s="51" t="s">
        <v>633</v>
      </c>
      <c r="B44" s="55" t="s">
        <v>533</v>
      </c>
      <c r="C44" s="54" t="s">
        <v>634</v>
      </c>
      <c r="D44" s="44" t="s">
        <v>635</v>
      </c>
      <c r="E44" s="54" t="s">
        <v>38</v>
      </c>
      <c r="F44" s="51" t="s">
        <v>38</v>
      </c>
      <c r="G44" s="51" t="s">
        <v>38</v>
      </c>
      <c r="H44" s="54" t="s">
        <v>38</v>
      </c>
    </row>
    <row r="45" spans="1:8" ht="155" x14ac:dyDescent="0.35">
      <c r="A45" s="51" t="s">
        <v>633</v>
      </c>
      <c r="B45" s="55" t="s">
        <v>636</v>
      </c>
      <c r="C45" s="54" t="s">
        <v>637</v>
      </c>
      <c r="D45" s="54" t="s">
        <v>638</v>
      </c>
      <c r="E45" s="54" t="s">
        <v>38</v>
      </c>
      <c r="F45" s="51" t="s">
        <v>38</v>
      </c>
      <c r="G45" s="51" t="s">
        <v>38</v>
      </c>
      <c r="H45" s="54" t="s">
        <v>38</v>
      </c>
    </row>
    <row r="46" spans="1:8" ht="201.5" x14ac:dyDescent="0.35">
      <c r="A46" s="51" t="s">
        <v>633</v>
      </c>
      <c r="B46" s="52" t="s">
        <v>639</v>
      </c>
      <c r="C46" s="44" t="s">
        <v>640</v>
      </c>
      <c r="D46" s="54" t="s">
        <v>641</v>
      </c>
      <c r="E46" s="54" t="s">
        <v>38</v>
      </c>
      <c r="F46" s="51" t="s">
        <v>38</v>
      </c>
      <c r="G46" s="51" t="s">
        <v>38</v>
      </c>
      <c r="H46" s="54" t="s">
        <v>38</v>
      </c>
    </row>
    <row r="47" spans="1:8" ht="139.5" x14ac:dyDescent="0.35">
      <c r="A47" s="51" t="s">
        <v>633</v>
      </c>
      <c r="B47" s="55" t="s">
        <v>521</v>
      </c>
      <c r="C47" s="54" t="s">
        <v>642</v>
      </c>
      <c r="D47" s="54" t="s">
        <v>643</v>
      </c>
      <c r="E47" s="54" t="s">
        <v>38</v>
      </c>
      <c r="F47" s="51" t="s">
        <v>38</v>
      </c>
      <c r="G47" s="51" t="s">
        <v>38</v>
      </c>
      <c r="H47" s="54" t="s">
        <v>38</v>
      </c>
    </row>
    <row r="48" spans="1:8" ht="77.5" x14ac:dyDescent="0.35">
      <c r="A48" s="51" t="s">
        <v>633</v>
      </c>
      <c r="B48" s="55" t="s">
        <v>644</v>
      </c>
      <c r="C48" s="54" t="s">
        <v>645</v>
      </c>
      <c r="D48" s="54" t="s">
        <v>4958</v>
      </c>
      <c r="E48" s="54" t="s">
        <v>38</v>
      </c>
      <c r="F48" s="51" t="s">
        <v>38</v>
      </c>
      <c r="G48" s="51" t="s">
        <v>38</v>
      </c>
      <c r="H48" s="54" t="s">
        <v>38</v>
      </c>
    </row>
    <row r="49" spans="1:8" ht="139.5" x14ac:dyDescent="0.35">
      <c r="A49" s="51" t="s">
        <v>633</v>
      </c>
      <c r="B49" s="55" t="s">
        <v>646</v>
      </c>
      <c r="C49" s="54" t="s">
        <v>647</v>
      </c>
      <c r="D49" s="54" t="s">
        <v>648</v>
      </c>
      <c r="E49" s="54" t="s">
        <v>38</v>
      </c>
      <c r="F49" s="51" t="s">
        <v>38</v>
      </c>
      <c r="G49" s="51" t="s">
        <v>38</v>
      </c>
      <c r="H49" s="54" t="s">
        <v>38</v>
      </c>
    </row>
    <row r="50" spans="1:8" ht="279" x14ac:dyDescent="0.35">
      <c r="A50" s="51" t="s">
        <v>633</v>
      </c>
      <c r="B50" s="55" t="s">
        <v>649</v>
      </c>
      <c r="C50" s="54" t="s">
        <v>650</v>
      </c>
      <c r="D50" s="54" t="s">
        <v>651</v>
      </c>
      <c r="E50" s="54" t="s">
        <v>38</v>
      </c>
      <c r="F50" s="51" t="s">
        <v>38</v>
      </c>
      <c r="G50" s="51" t="s">
        <v>38</v>
      </c>
      <c r="H50" s="54" t="s">
        <v>38</v>
      </c>
    </row>
    <row r="51" spans="1:8" ht="124" x14ac:dyDescent="0.35">
      <c r="A51" s="51" t="s">
        <v>633</v>
      </c>
      <c r="B51" s="55" t="s">
        <v>652</v>
      </c>
      <c r="C51" s="54" t="s">
        <v>653</v>
      </c>
      <c r="D51" s="54" t="s">
        <v>654</v>
      </c>
      <c r="E51" s="54" t="s">
        <v>38</v>
      </c>
      <c r="F51" s="51" t="s">
        <v>38</v>
      </c>
      <c r="G51" s="51" t="s">
        <v>38</v>
      </c>
      <c r="H51" s="54" t="s">
        <v>38</v>
      </c>
    </row>
    <row r="52" spans="1:8" ht="139.5" x14ac:dyDescent="0.35">
      <c r="A52" s="51" t="s">
        <v>633</v>
      </c>
      <c r="B52" s="55" t="s">
        <v>655</v>
      </c>
      <c r="C52" s="54" t="s">
        <v>656</v>
      </c>
      <c r="D52" s="54" t="s">
        <v>657</v>
      </c>
      <c r="E52" s="54" t="s">
        <v>38</v>
      </c>
      <c r="F52" s="51" t="s">
        <v>38</v>
      </c>
      <c r="G52" s="51" t="s">
        <v>38</v>
      </c>
      <c r="H52" s="54" t="s">
        <v>38</v>
      </c>
    </row>
    <row r="53" spans="1:8" ht="93" x14ac:dyDescent="0.35">
      <c r="A53" s="51" t="s">
        <v>633</v>
      </c>
      <c r="B53" s="55" t="s">
        <v>658</v>
      </c>
      <c r="C53" s="54" t="s">
        <v>659</v>
      </c>
      <c r="D53" s="54" t="s">
        <v>660</v>
      </c>
      <c r="E53" s="54" t="s">
        <v>38</v>
      </c>
      <c r="F53" s="51" t="s">
        <v>38</v>
      </c>
      <c r="G53" s="51" t="s">
        <v>38</v>
      </c>
      <c r="H53" s="54" t="s">
        <v>38</v>
      </c>
    </row>
    <row r="54" spans="1:8" ht="93" x14ac:dyDescent="0.35">
      <c r="A54" s="51" t="s">
        <v>633</v>
      </c>
      <c r="B54" s="55" t="s">
        <v>661</v>
      </c>
      <c r="C54" s="54" t="s">
        <v>662</v>
      </c>
      <c r="D54" s="54" t="s">
        <v>663</v>
      </c>
      <c r="E54" s="54" t="s">
        <v>38</v>
      </c>
      <c r="F54" s="51" t="s">
        <v>38</v>
      </c>
      <c r="G54" s="51" t="s">
        <v>38</v>
      </c>
      <c r="H54" s="54" t="s">
        <v>38</v>
      </c>
    </row>
    <row r="55" spans="1:8" ht="93" x14ac:dyDescent="0.35">
      <c r="A55" s="51" t="s">
        <v>633</v>
      </c>
      <c r="B55" s="55" t="s">
        <v>664</v>
      </c>
      <c r="C55" s="54" t="s">
        <v>665</v>
      </c>
      <c r="D55" s="54" t="s">
        <v>666</v>
      </c>
      <c r="E55" s="54" t="s">
        <v>38</v>
      </c>
      <c r="F55" s="51" t="s">
        <v>38</v>
      </c>
      <c r="G55" s="51" t="s">
        <v>38</v>
      </c>
      <c r="H55" s="54" t="s">
        <v>38</v>
      </c>
    </row>
    <row r="56" spans="1:8" ht="248" x14ac:dyDescent="0.35">
      <c r="A56" s="51" t="s">
        <v>633</v>
      </c>
      <c r="B56" s="55" t="s">
        <v>667</v>
      </c>
      <c r="C56" s="54" t="s">
        <v>668</v>
      </c>
      <c r="D56" s="54" t="s">
        <v>669</v>
      </c>
      <c r="E56" s="54" t="s">
        <v>38</v>
      </c>
      <c r="F56" s="51" t="s">
        <v>38</v>
      </c>
      <c r="G56" s="51" t="s">
        <v>38</v>
      </c>
      <c r="H56" s="54" t="s">
        <v>38</v>
      </c>
    </row>
    <row r="57" spans="1:8" ht="409.5" x14ac:dyDescent="0.35">
      <c r="A57" s="51" t="s">
        <v>633</v>
      </c>
      <c r="B57" s="52" t="s">
        <v>670</v>
      </c>
      <c r="C57" s="44" t="s">
        <v>671</v>
      </c>
      <c r="D57" s="34" t="s">
        <v>4959</v>
      </c>
      <c r="E57" s="44" t="s">
        <v>38</v>
      </c>
      <c r="F57" s="51" t="s">
        <v>38</v>
      </c>
      <c r="G57" s="51" t="s">
        <v>296</v>
      </c>
      <c r="H57" s="54" t="s">
        <v>38</v>
      </c>
    </row>
    <row r="58" spans="1:8" ht="155" x14ac:dyDescent="0.35">
      <c r="A58" s="51" t="s">
        <v>633</v>
      </c>
      <c r="B58" s="55" t="s">
        <v>672</v>
      </c>
      <c r="C58" s="54" t="s">
        <v>673</v>
      </c>
      <c r="D58" s="54" t="s">
        <v>674</v>
      </c>
      <c r="E58" s="54" t="s">
        <v>38</v>
      </c>
      <c r="F58" s="51" t="s">
        <v>38</v>
      </c>
      <c r="G58" s="51" t="s">
        <v>38</v>
      </c>
      <c r="H58" s="54" t="s">
        <v>38</v>
      </c>
    </row>
    <row r="59" spans="1:8" ht="170.5" x14ac:dyDescent="0.35">
      <c r="A59" s="51" t="s">
        <v>633</v>
      </c>
      <c r="B59" s="55" t="s">
        <v>675</v>
      </c>
      <c r="C59" s="54" t="s">
        <v>676</v>
      </c>
      <c r="D59" s="54" t="s">
        <v>677</v>
      </c>
      <c r="E59" s="54" t="s">
        <v>38</v>
      </c>
      <c r="F59" s="51" t="s">
        <v>38</v>
      </c>
      <c r="G59" s="51" t="s">
        <v>38</v>
      </c>
      <c r="H59" s="54" t="s">
        <v>38</v>
      </c>
    </row>
    <row r="60" spans="1:8" ht="294.5" x14ac:dyDescent="0.35">
      <c r="A60" s="51" t="s">
        <v>633</v>
      </c>
      <c r="B60" s="55" t="s">
        <v>678</v>
      </c>
      <c r="C60" s="54" t="s">
        <v>679</v>
      </c>
      <c r="D60" s="54" t="s">
        <v>680</v>
      </c>
      <c r="E60" s="54" t="s">
        <v>38</v>
      </c>
      <c r="F60" s="51" t="s">
        <v>38</v>
      </c>
      <c r="G60" s="51" t="s">
        <v>296</v>
      </c>
      <c r="H60" s="54" t="s">
        <v>38</v>
      </c>
    </row>
    <row r="61" spans="1:8" ht="108.5" x14ac:dyDescent="0.35">
      <c r="A61" s="51" t="s">
        <v>633</v>
      </c>
      <c r="B61" s="52" t="s">
        <v>661</v>
      </c>
      <c r="C61" s="44" t="s">
        <v>681</v>
      </c>
      <c r="D61" s="54" t="s">
        <v>682</v>
      </c>
      <c r="E61" s="54" t="s">
        <v>38</v>
      </c>
      <c r="F61" s="51" t="s">
        <v>38</v>
      </c>
      <c r="G61" s="51" t="s">
        <v>38</v>
      </c>
      <c r="H61" s="54" t="s">
        <v>38</v>
      </c>
    </row>
    <row r="62" spans="1:8" ht="77.5" x14ac:dyDescent="0.35">
      <c r="A62" s="51" t="s">
        <v>633</v>
      </c>
      <c r="B62" s="55" t="s">
        <v>683</v>
      </c>
      <c r="C62" s="54" t="s">
        <v>684</v>
      </c>
      <c r="D62" s="54" t="s">
        <v>685</v>
      </c>
      <c r="E62" s="54" t="s">
        <v>38</v>
      </c>
      <c r="F62" s="51" t="s">
        <v>38</v>
      </c>
      <c r="G62" s="51" t="s">
        <v>38</v>
      </c>
      <c r="H62" s="54" t="s">
        <v>38</v>
      </c>
    </row>
    <row r="63" spans="1:8" ht="77.5" x14ac:dyDescent="0.35">
      <c r="A63" s="51" t="s">
        <v>633</v>
      </c>
      <c r="B63" s="55" t="s">
        <v>686</v>
      </c>
      <c r="C63" s="54" t="s">
        <v>687</v>
      </c>
      <c r="D63" s="54" t="s">
        <v>688</v>
      </c>
      <c r="E63" s="54" t="s">
        <v>38</v>
      </c>
      <c r="F63" s="51" t="s">
        <v>38</v>
      </c>
      <c r="G63" s="51" t="s">
        <v>38</v>
      </c>
      <c r="H63" s="54" t="s">
        <v>38</v>
      </c>
    </row>
    <row r="64" spans="1:8" ht="325.5" x14ac:dyDescent="0.35">
      <c r="A64" s="51" t="s">
        <v>633</v>
      </c>
      <c r="B64" s="55" t="s">
        <v>689</v>
      </c>
      <c r="C64" s="54" t="s">
        <v>690</v>
      </c>
      <c r="D64" s="5" t="s">
        <v>4960</v>
      </c>
      <c r="E64" s="54" t="s">
        <v>38</v>
      </c>
      <c r="F64" s="51" t="s">
        <v>38</v>
      </c>
      <c r="G64" s="51" t="s">
        <v>38</v>
      </c>
      <c r="H64" s="54" t="s">
        <v>38</v>
      </c>
    </row>
    <row r="65" spans="1:8" ht="248" x14ac:dyDescent="0.35">
      <c r="A65" s="51" t="s">
        <v>633</v>
      </c>
      <c r="B65" s="55" t="s">
        <v>691</v>
      </c>
      <c r="C65" s="54" t="s">
        <v>692</v>
      </c>
      <c r="D65" s="54" t="s">
        <v>693</v>
      </c>
      <c r="E65" s="54" t="s">
        <v>38</v>
      </c>
      <c r="F65" s="51" t="s">
        <v>38</v>
      </c>
      <c r="G65" s="51" t="s">
        <v>38</v>
      </c>
      <c r="H65" s="54" t="s">
        <v>38</v>
      </c>
    </row>
    <row r="66" spans="1:8" ht="93" x14ac:dyDescent="0.35">
      <c r="A66" s="51" t="s">
        <v>633</v>
      </c>
      <c r="B66" s="52" t="s">
        <v>694</v>
      </c>
      <c r="C66" s="54" t="s">
        <v>695</v>
      </c>
      <c r="D66" s="54" t="s">
        <v>696</v>
      </c>
      <c r="E66" s="54" t="s">
        <v>38</v>
      </c>
      <c r="F66" s="51" t="s">
        <v>38</v>
      </c>
      <c r="G66" s="51" t="s">
        <v>38</v>
      </c>
      <c r="H66" s="54" t="s">
        <v>38</v>
      </c>
    </row>
    <row r="67" spans="1:8" ht="201.5" x14ac:dyDescent="0.35">
      <c r="A67" s="51" t="s">
        <v>633</v>
      </c>
      <c r="B67" s="55" t="s">
        <v>697</v>
      </c>
      <c r="C67" s="54" t="s">
        <v>698</v>
      </c>
      <c r="D67" s="54" t="s">
        <v>699</v>
      </c>
      <c r="E67" s="54" t="s">
        <v>38</v>
      </c>
      <c r="F67" s="51" t="s">
        <v>38</v>
      </c>
      <c r="G67" s="51" t="s">
        <v>38</v>
      </c>
      <c r="H67" s="54" t="s">
        <v>38</v>
      </c>
    </row>
    <row r="68" spans="1:8" ht="108.5" x14ac:dyDescent="0.35">
      <c r="A68" s="51" t="s">
        <v>633</v>
      </c>
      <c r="B68" s="55" t="s">
        <v>700</v>
      </c>
      <c r="C68" s="54" t="s">
        <v>701</v>
      </c>
      <c r="D68" s="54" t="s">
        <v>702</v>
      </c>
      <c r="E68" s="54" t="s">
        <v>38</v>
      </c>
      <c r="F68" s="51" t="s">
        <v>38</v>
      </c>
      <c r="G68" s="51" t="s">
        <v>38</v>
      </c>
      <c r="H68" s="54" t="s">
        <v>38</v>
      </c>
    </row>
    <row r="69" spans="1:8" ht="263.5" x14ac:dyDescent="0.35">
      <c r="A69" s="51" t="s">
        <v>633</v>
      </c>
      <c r="B69" s="55" t="s">
        <v>703</v>
      </c>
      <c r="C69" s="54" t="s">
        <v>704</v>
      </c>
      <c r="D69" s="54" t="s">
        <v>705</v>
      </c>
      <c r="E69" s="54" t="s">
        <v>38</v>
      </c>
      <c r="F69" s="51" t="s">
        <v>38</v>
      </c>
      <c r="G69" s="51" t="s">
        <v>38</v>
      </c>
      <c r="H69" s="54" t="s">
        <v>38</v>
      </c>
    </row>
    <row r="70" spans="1:8" ht="201.5" x14ac:dyDescent="0.35">
      <c r="A70" s="51" t="s">
        <v>633</v>
      </c>
      <c r="B70" s="55" t="s">
        <v>706</v>
      </c>
      <c r="C70" s="54" t="s">
        <v>707</v>
      </c>
      <c r="D70" s="54" t="s">
        <v>708</v>
      </c>
      <c r="E70" s="54" t="s">
        <v>38</v>
      </c>
      <c r="F70" s="51" t="s">
        <v>38</v>
      </c>
      <c r="G70" s="51" t="s">
        <v>38</v>
      </c>
      <c r="H70" s="54" t="s">
        <v>709</v>
      </c>
    </row>
    <row r="71" spans="1:8" ht="108.5" x14ac:dyDescent="0.35">
      <c r="A71" s="51" t="s">
        <v>633</v>
      </c>
      <c r="B71" s="55" t="s">
        <v>710</v>
      </c>
      <c r="C71" s="54" t="s">
        <v>711</v>
      </c>
      <c r="D71" s="54" t="s">
        <v>712</v>
      </c>
      <c r="E71" s="54" t="s">
        <v>38</v>
      </c>
      <c r="F71" s="51" t="s">
        <v>38</v>
      </c>
      <c r="G71" s="51" t="s">
        <v>38</v>
      </c>
      <c r="H71" s="54" t="s">
        <v>38</v>
      </c>
    </row>
    <row r="72" spans="1:8" ht="93" x14ac:dyDescent="0.35">
      <c r="A72" s="51" t="s">
        <v>713</v>
      </c>
      <c r="B72" s="55" t="s">
        <v>524</v>
      </c>
      <c r="C72" s="54" t="s">
        <v>714</v>
      </c>
      <c r="D72" s="54" t="s">
        <v>715</v>
      </c>
      <c r="E72" s="54" t="s">
        <v>38</v>
      </c>
      <c r="F72" s="51" t="s">
        <v>38</v>
      </c>
      <c r="G72" s="51" t="s">
        <v>38</v>
      </c>
      <c r="H72" s="54" t="s">
        <v>38</v>
      </c>
    </row>
    <row r="73" spans="1:8" ht="201.5" x14ac:dyDescent="0.35">
      <c r="A73" s="51" t="s">
        <v>713</v>
      </c>
      <c r="B73" s="55" t="s">
        <v>716</v>
      </c>
      <c r="C73" s="54" t="s">
        <v>717</v>
      </c>
      <c r="D73" s="54" t="s">
        <v>718</v>
      </c>
      <c r="E73" s="54" t="s">
        <v>38</v>
      </c>
      <c r="F73" s="51" t="s">
        <v>38</v>
      </c>
      <c r="G73" s="51" t="s">
        <v>38</v>
      </c>
      <c r="H73" s="54" t="s">
        <v>38</v>
      </c>
    </row>
    <row r="74" spans="1:8" ht="201.5" x14ac:dyDescent="0.35">
      <c r="A74" s="51" t="s">
        <v>713</v>
      </c>
      <c r="B74" s="52" t="s">
        <v>719</v>
      </c>
      <c r="C74" s="54" t="s">
        <v>720</v>
      </c>
      <c r="D74" s="54" t="s">
        <v>721</v>
      </c>
      <c r="E74" s="54" t="s">
        <v>296</v>
      </c>
      <c r="F74" s="51" t="s">
        <v>296</v>
      </c>
      <c r="G74" s="51" t="s">
        <v>38</v>
      </c>
      <c r="H74" s="54" t="s">
        <v>38</v>
      </c>
    </row>
    <row r="75" spans="1:8" ht="155" x14ac:dyDescent="0.35">
      <c r="A75" s="51" t="s">
        <v>713</v>
      </c>
      <c r="B75" s="55" t="s">
        <v>722</v>
      </c>
      <c r="C75" s="54" t="s">
        <v>723</v>
      </c>
      <c r="D75" s="44" t="s">
        <v>724</v>
      </c>
      <c r="E75" s="54" t="s">
        <v>296</v>
      </c>
      <c r="F75" s="51" t="s">
        <v>296</v>
      </c>
      <c r="G75" s="54" t="s">
        <v>296</v>
      </c>
      <c r="H75" s="54" t="s">
        <v>38</v>
      </c>
    </row>
    <row r="76" spans="1:8" ht="170.5" x14ac:dyDescent="0.35">
      <c r="A76" s="51" t="s">
        <v>713</v>
      </c>
      <c r="B76" s="55" t="s">
        <v>725</v>
      </c>
      <c r="C76" s="53" t="s">
        <v>726</v>
      </c>
      <c r="D76" s="54" t="s">
        <v>727</v>
      </c>
      <c r="E76" s="54" t="s">
        <v>38</v>
      </c>
      <c r="F76" s="51" t="s">
        <v>38</v>
      </c>
      <c r="G76" s="51" t="s">
        <v>38</v>
      </c>
      <c r="H76" s="54" t="s">
        <v>728</v>
      </c>
    </row>
    <row r="77" spans="1:8" ht="77.5" x14ac:dyDescent="0.35">
      <c r="A77" s="51" t="s">
        <v>713</v>
      </c>
      <c r="B77" s="55" t="s">
        <v>729</v>
      </c>
      <c r="C77" s="54" t="s">
        <v>730</v>
      </c>
      <c r="D77" s="54" t="s">
        <v>731</v>
      </c>
      <c r="E77" s="54" t="s">
        <v>38</v>
      </c>
      <c r="F77" s="51" t="s">
        <v>38</v>
      </c>
      <c r="G77" s="51" t="s">
        <v>38</v>
      </c>
      <c r="H77" s="54" t="s">
        <v>38</v>
      </c>
    </row>
    <row r="78" spans="1:8" ht="77.5" x14ac:dyDescent="0.35">
      <c r="A78" s="51" t="s">
        <v>713</v>
      </c>
      <c r="B78" s="55" t="s">
        <v>732</v>
      </c>
      <c r="C78" s="54" t="s">
        <v>733</v>
      </c>
      <c r="D78" s="54" t="s">
        <v>734</v>
      </c>
      <c r="E78" s="54" t="s">
        <v>38</v>
      </c>
      <c r="F78" s="51" t="s">
        <v>38</v>
      </c>
      <c r="G78" s="51" t="s">
        <v>38</v>
      </c>
      <c r="H78" s="54" t="s">
        <v>38</v>
      </c>
    </row>
    <row r="79" spans="1:8" ht="170.5" x14ac:dyDescent="0.35">
      <c r="A79" s="51" t="s">
        <v>713</v>
      </c>
      <c r="B79" s="55" t="s">
        <v>735</v>
      </c>
      <c r="C79" s="54" t="s">
        <v>736</v>
      </c>
      <c r="D79" s="54" t="s">
        <v>737</v>
      </c>
      <c r="E79" s="54" t="s">
        <v>38</v>
      </c>
      <c r="F79" s="51" t="s">
        <v>38</v>
      </c>
      <c r="G79" s="51" t="s">
        <v>38</v>
      </c>
      <c r="H79" s="54" t="s">
        <v>38</v>
      </c>
    </row>
    <row r="80" spans="1:8" ht="108.5" x14ac:dyDescent="0.35">
      <c r="A80" s="51" t="s">
        <v>713</v>
      </c>
      <c r="B80" s="55" t="s">
        <v>738</v>
      </c>
      <c r="C80" s="54" t="s">
        <v>739</v>
      </c>
      <c r="D80" s="54" t="s">
        <v>740</v>
      </c>
      <c r="E80" s="54" t="s">
        <v>38</v>
      </c>
      <c r="F80" s="51" t="s">
        <v>38</v>
      </c>
      <c r="G80" s="51" t="s">
        <v>38</v>
      </c>
      <c r="H80" s="54" t="s">
        <v>38</v>
      </c>
    </row>
    <row r="81" spans="1:8" ht="93" x14ac:dyDescent="0.35">
      <c r="A81" s="51" t="s">
        <v>713</v>
      </c>
      <c r="B81" s="55" t="s">
        <v>741</v>
      </c>
      <c r="C81" s="54" t="s">
        <v>742</v>
      </c>
      <c r="D81" s="54" t="s">
        <v>743</v>
      </c>
      <c r="E81" s="54" t="s">
        <v>38</v>
      </c>
      <c r="F81" s="51" t="s">
        <v>38</v>
      </c>
      <c r="G81" s="51" t="s">
        <v>38</v>
      </c>
      <c r="H81" s="54" t="s">
        <v>38</v>
      </c>
    </row>
    <row r="82" spans="1:8" ht="124" x14ac:dyDescent="0.35">
      <c r="A82" s="51" t="s">
        <v>713</v>
      </c>
      <c r="B82" s="55" t="s">
        <v>744</v>
      </c>
      <c r="C82" s="54" t="s">
        <v>745</v>
      </c>
      <c r="D82" s="54" t="s">
        <v>746</v>
      </c>
      <c r="E82" s="54" t="s">
        <v>38</v>
      </c>
      <c r="F82" s="51" t="s">
        <v>38</v>
      </c>
      <c r="G82" s="51" t="s">
        <v>38</v>
      </c>
      <c r="H82" s="54" t="s">
        <v>38</v>
      </c>
    </row>
    <row r="83" spans="1:8" ht="124" x14ac:dyDescent="0.35">
      <c r="A83" s="51" t="s">
        <v>713</v>
      </c>
      <c r="B83" s="55" t="s">
        <v>747</v>
      </c>
      <c r="C83" s="54" t="s">
        <v>748</v>
      </c>
      <c r="D83" s="54" t="s">
        <v>749</v>
      </c>
      <c r="E83" s="54" t="s">
        <v>38</v>
      </c>
      <c r="F83" s="51" t="s">
        <v>38</v>
      </c>
      <c r="G83" s="51" t="s">
        <v>38</v>
      </c>
      <c r="H83" s="54" t="s">
        <v>38</v>
      </c>
    </row>
    <row r="84" spans="1:8" ht="232.5" x14ac:dyDescent="0.35">
      <c r="A84" s="51" t="s">
        <v>713</v>
      </c>
      <c r="B84" s="55" t="s">
        <v>750</v>
      </c>
      <c r="C84" s="54" t="s">
        <v>751</v>
      </c>
      <c r="D84" s="54" t="s">
        <v>752</v>
      </c>
      <c r="E84" s="54" t="s">
        <v>38</v>
      </c>
      <c r="F84" s="51" t="s">
        <v>38</v>
      </c>
      <c r="G84" s="51" t="s">
        <v>38</v>
      </c>
      <c r="H84" s="54" t="s">
        <v>38</v>
      </c>
    </row>
    <row r="85" spans="1:8" ht="62" x14ac:dyDescent="0.35">
      <c r="A85" s="51" t="s">
        <v>713</v>
      </c>
      <c r="B85" s="55" t="s">
        <v>753</v>
      </c>
      <c r="C85" s="54" t="s">
        <v>754</v>
      </c>
      <c r="D85" s="54" t="s">
        <v>755</v>
      </c>
      <c r="E85" s="54" t="s">
        <v>38</v>
      </c>
      <c r="F85" s="51" t="s">
        <v>38</v>
      </c>
      <c r="G85" s="51" t="s">
        <v>38</v>
      </c>
      <c r="H85" s="54" t="s">
        <v>38</v>
      </c>
    </row>
    <row r="86" spans="1:8" ht="108.5" x14ac:dyDescent="0.35">
      <c r="A86" s="51" t="s">
        <v>756</v>
      </c>
      <c r="B86" s="55" t="s">
        <v>757</v>
      </c>
      <c r="C86" s="54" t="s">
        <v>758</v>
      </c>
      <c r="D86" s="54" t="s">
        <v>759</v>
      </c>
      <c r="E86" s="54" t="s">
        <v>38</v>
      </c>
      <c r="F86" s="51" t="s">
        <v>38</v>
      </c>
      <c r="G86" s="51" t="s">
        <v>38</v>
      </c>
      <c r="H86" s="54" t="s">
        <v>38</v>
      </c>
    </row>
    <row r="87" spans="1:8" ht="62" x14ac:dyDescent="0.35">
      <c r="A87" s="51" t="s">
        <v>756</v>
      </c>
      <c r="B87" s="55" t="s">
        <v>760</v>
      </c>
      <c r="C87" s="54" t="s">
        <v>761</v>
      </c>
      <c r="D87" s="54" t="s">
        <v>762</v>
      </c>
      <c r="E87" s="54" t="s">
        <v>38</v>
      </c>
      <c r="F87" s="51" t="s">
        <v>38</v>
      </c>
      <c r="G87" s="51" t="s">
        <v>38</v>
      </c>
      <c r="H87" s="54" t="s">
        <v>38</v>
      </c>
    </row>
    <row r="88" spans="1:8" ht="248" x14ac:dyDescent="0.35">
      <c r="A88" s="51" t="s">
        <v>756</v>
      </c>
      <c r="B88" s="55" t="s">
        <v>763</v>
      </c>
      <c r="C88" s="54" t="s">
        <v>764</v>
      </c>
      <c r="D88" s="54" t="s">
        <v>765</v>
      </c>
      <c r="E88" s="54" t="s">
        <v>38</v>
      </c>
      <c r="F88" s="51" t="s">
        <v>38</v>
      </c>
      <c r="G88" s="51" t="s">
        <v>38</v>
      </c>
      <c r="H88" s="54" t="s">
        <v>38</v>
      </c>
    </row>
    <row r="89" spans="1:8" ht="108.5" x14ac:dyDescent="0.35">
      <c r="A89" s="51" t="s">
        <v>756</v>
      </c>
      <c r="B89" s="52" t="s">
        <v>766</v>
      </c>
      <c r="C89" s="54" t="s">
        <v>767</v>
      </c>
      <c r="D89" s="54" t="s">
        <v>768</v>
      </c>
      <c r="E89" s="54" t="s">
        <v>38</v>
      </c>
      <c r="F89" s="51" t="s">
        <v>38</v>
      </c>
      <c r="G89" s="51" t="s">
        <v>38</v>
      </c>
      <c r="H89" s="54" t="s">
        <v>38</v>
      </c>
    </row>
    <row r="90" spans="1:8" ht="93" x14ac:dyDescent="0.35">
      <c r="A90" s="51" t="s">
        <v>756</v>
      </c>
      <c r="B90" s="55" t="s">
        <v>769</v>
      </c>
      <c r="C90" s="54" t="s">
        <v>770</v>
      </c>
      <c r="D90" s="54" t="s">
        <v>771</v>
      </c>
      <c r="E90" s="54" t="s">
        <v>38</v>
      </c>
      <c r="F90" s="51" t="s">
        <v>38</v>
      </c>
      <c r="G90" s="51" t="s">
        <v>38</v>
      </c>
      <c r="H90" s="54" t="s">
        <v>38</v>
      </c>
    </row>
    <row r="91" spans="1:8" ht="77.5" x14ac:dyDescent="0.35">
      <c r="A91" s="51" t="s">
        <v>772</v>
      </c>
      <c r="B91" s="74" t="s">
        <v>773</v>
      </c>
      <c r="C91" s="51" t="s">
        <v>774</v>
      </c>
      <c r="D91" s="54" t="s">
        <v>775</v>
      </c>
      <c r="E91" s="51" t="s">
        <v>38</v>
      </c>
      <c r="F91" s="51" t="s">
        <v>38</v>
      </c>
      <c r="G91" s="51" t="s">
        <v>38</v>
      </c>
      <c r="H91" s="54" t="s">
        <v>38</v>
      </c>
    </row>
  </sheetData>
  <autoFilter ref="A1:H91" xr:uid="{025E4711-DA3B-458A-ACF8-43EB31A165C9}">
    <sortState xmlns:xlrd2="http://schemas.microsoft.com/office/spreadsheetml/2017/richdata2" ref="A2:H91">
      <sortCondition ref="A2:A91"/>
      <sortCondition ref="C2:C91"/>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C326C-7561-4D76-92A8-6673D5405BA7}">
  <dimension ref="A1:I115"/>
  <sheetViews>
    <sheetView zoomScale="90" zoomScaleNormal="90" workbookViewId="0">
      <pane ySplit="1" topLeftCell="A114" activePane="bottomLeft" state="frozen"/>
      <selection activeCell="S37" sqref="S37"/>
      <selection pane="bottomLeft" activeCell="D102" sqref="D102"/>
    </sheetView>
  </sheetViews>
  <sheetFormatPr defaultColWidth="11" defaultRowHeight="15.5" x14ac:dyDescent="0.35"/>
  <cols>
    <col min="1" max="1" width="16.5" style="51" customWidth="1"/>
    <col min="2" max="2" width="36.5" style="74" customWidth="1"/>
    <col min="3" max="3" width="21.83203125" style="51" customWidth="1"/>
    <col min="4" max="4" width="49" style="51" customWidth="1"/>
    <col min="5" max="6" width="13.58203125" style="51" customWidth="1"/>
    <col min="7" max="7" width="15.58203125" style="51" customWidth="1"/>
    <col min="8" max="8" width="67.58203125" style="54" customWidth="1"/>
    <col min="9" max="16384" width="11" style="51"/>
  </cols>
  <sheetData>
    <row r="1" spans="1:9" ht="61.5" x14ac:dyDescent="0.35">
      <c r="A1" s="46" t="s">
        <v>27</v>
      </c>
      <c r="B1" s="47" t="s">
        <v>28</v>
      </c>
      <c r="C1" s="47" t="s">
        <v>29</v>
      </c>
      <c r="D1" s="47" t="s">
        <v>30</v>
      </c>
      <c r="E1" s="48" t="s">
        <v>31</v>
      </c>
      <c r="F1" s="48" t="s">
        <v>32</v>
      </c>
      <c r="G1" s="45" t="s">
        <v>33</v>
      </c>
      <c r="H1" s="49" t="s">
        <v>34</v>
      </c>
      <c r="I1" s="50"/>
    </row>
    <row r="2" spans="1:9" ht="93" x14ac:dyDescent="0.35">
      <c r="A2" s="51" t="s">
        <v>18</v>
      </c>
      <c r="B2" s="55" t="s">
        <v>776</v>
      </c>
      <c r="C2" s="54" t="s">
        <v>777</v>
      </c>
      <c r="D2" s="54" t="s">
        <v>778</v>
      </c>
      <c r="E2" s="51" t="s">
        <v>38</v>
      </c>
      <c r="F2" s="51" t="s">
        <v>38</v>
      </c>
      <c r="G2" s="51" t="s">
        <v>38</v>
      </c>
      <c r="H2" s="54" t="s">
        <v>38</v>
      </c>
    </row>
    <row r="3" spans="1:9" ht="62" x14ac:dyDescent="0.35">
      <c r="A3" s="51" t="s">
        <v>18</v>
      </c>
      <c r="B3" s="52" t="s">
        <v>779</v>
      </c>
      <c r="C3" s="44" t="s">
        <v>780</v>
      </c>
      <c r="D3" s="54" t="s">
        <v>781</v>
      </c>
      <c r="E3" s="51" t="s">
        <v>38</v>
      </c>
      <c r="F3" s="51" t="s">
        <v>38</v>
      </c>
      <c r="G3" s="51" t="s">
        <v>38</v>
      </c>
      <c r="H3" s="54" t="s">
        <v>38</v>
      </c>
    </row>
    <row r="4" spans="1:9" ht="77.5" x14ac:dyDescent="0.35">
      <c r="A4" s="51" t="s">
        <v>18</v>
      </c>
      <c r="B4" s="52" t="s">
        <v>782</v>
      </c>
      <c r="C4" s="44" t="s">
        <v>783</v>
      </c>
      <c r="D4" s="54" t="s">
        <v>784</v>
      </c>
      <c r="E4" s="51" t="s">
        <v>38</v>
      </c>
      <c r="F4" s="51" t="s">
        <v>38</v>
      </c>
      <c r="G4" s="51" t="s">
        <v>38</v>
      </c>
      <c r="H4" s="54" t="s">
        <v>38</v>
      </c>
    </row>
    <row r="5" spans="1:9" ht="46.5" x14ac:dyDescent="0.35">
      <c r="A5" s="51" t="s">
        <v>18</v>
      </c>
      <c r="B5" s="52" t="s">
        <v>785</v>
      </c>
      <c r="C5" s="44" t="s">
        <v>786</v>
      </c>
      <c r="D5" s="54" t="s">
        <v>787</v>
      </c>
      <c r="E5" s="51" t="s">
        <v>38</v>
      </c>
      <c r="F5" s="51" t="s">
        <v>38</v>
      </c>
      <c r="G5" s="51" t="s">
        <v>38</v>
      </c>
      <c r="H5" s="54" t="s">
        <v>38</v>
      </c>
    </row>
    <row r="6" spans="1:9" ht="124" x14ac:dyDescent="0.35">
      <c r="A6" s="51" t="s">
        <v>18</v>
      </c>
      <c r="B6" s="52" t="s">
        <v>788</v>
      </c>
      <c r="C6" s="44" t="s">
        <v>789</v>
      </c>
      <c r="D6" s="54" t="s">
        <v>790</v>
      </c>
      <c r="E6" s="51" t="s">
        <v>38</v>
      </c>
      <c r="F6" s="51" t="s">
        <v>38</v>
      </c>
      <c r="G6" s="51" t="s">
        <v>38</v>
      </c>
      <c r="H6" s="54" t="s">
        <v>38</v>
      </c>
    </row>
    <row r="7" spans="1:9" ht="31" x14ac:dyDescent="0.35">
      <c r="A7" s="51" t="s">
        <v>18</v>
      </c>
      <c r="B7" s="52" t="s">
        <v>791</v>
      </c>
      <c r="C7" s="44" t="s">
        <v>792</v>
      </c>
      <c r="D7" s="54" t="s">
        <v>793</v>
      </c>
      <c r="E7" s="51" t="s">
        <v>38</v>
      </c>
      <c r="F7" s="51" t="s">
        <v>38</v>
      </c>
      <c r="G7" s="51" t="s">
        <v>38</v>
      </c>
      <c r="H7" s="54" t="s">
        <v>38</v>
      </c>
    </row>
    <row r="8" spans="1:9" ht="77.5" x14ac:dyDescent="0.35">
      <c r="A8" s="51" t="s">
        <v>18</v>
      </c>
      <c r="B8" s="52" t="s">
        <v>794</v>
      </c>
      <c r="C8" s="72" t="s">
        <v>795</v>
      </c>
      <c r="D8" s="54" t="s">
        <v>796</v>
      </c>
      <c r="E8" s="51" t="s">
        <v>38</v>
      </c>
      <c r="F8" s="51" t="s">
        <v>38</v>
      </c>
      <c r="G8" s="51" t="s">
        <v>38</v>
      </c>
      <c r="H8" s="54" t="s">
        <v>38</v>
      </c>
    </row>
    <row r="9" spans="1:9" ht="108.5" x14ac:dyDescent="0.35">
      <c r="A9" s="51" t="s">
        <v>18</v>
      </c>
      <c r="B9" s="52" t="s">
        <v>797</v>
      </c>
      <c r="C9" s="53" t="s">
        <v>798</v>
      </c>
      <c r="D9" s="54" t="s">
        <v>799</v>
      </c>
      <c r="E9" s="51" t="s">
        <v>38</v>
      </c>
      <c r="F9" s="51" t="s">
        <v>38</v>
      </c>
      <c r="G9" s="51" t="s">
        <v>38</v>
      </c>
      <c r="H9" s="54" t="s">
        <v>38</v>
      </c>
    </row>
    <row r="10" spans="1:9" ht="46.5" x14ac:dyDescent="0.35">
      <c r="A10" s="51" t="s">
        <v>18</v>
      </c>
      <c r="B10" s="52" t="s">
        <v>800</v>
      </c>
      <c r="C10" s="44" t="s">
        <v>801</v>
      </c>
      <c r="D10" s="54" t="s">
        <v>802</v>
      </c>
      <c r="E10" s="51" t="s">
        <v>38</v>
      </c>
      <c r="F10" s="51" t="s">
        <v>38</v>
      </c>
      <c r="G10" s="51" t="s">
        <v>38</v>
      </c>
      <c r="H10" s="54" t="s">
        <v>38</v>
      </c>
    </row>
    <row r="11" spans="1:9" ht="46.5" x14ac:dyDescent="0.35">
      <c r="A11" s="51" t="s">
        <v>18</v>
      </c>
      <c r="B11" s="52" t="s">
        <v>803</v>
      </c>
      <c r="C11" s="44" t="s">
        <v>804</v>
      </c>
      <c r="D11" s="54" t="s">
        <v>805</v>
      </c>
      <c r="E11" s="51" t="s">
        <v>38</v>
      </c>
      <c r="F11" s="51" t="s">
        <v>38</v>
      </c>
      <c r="G11" s="51" t="s">
        <v>38</v>
      </c>
      <c r="H11" s="44" t="s">
        <v>806</v>
      </c>
    </row>
    <row r="12" spans="1:9" ht="62" x14ac:dyDescent="0.35">
      <c r="A12" s="51" t="s">
        <v>18</v>
      </c>
      <c r="B12" s="52" t="s">
        <v>807</v>
      </c>
      <c r="C12" s="44" t="s">
        <v>808</v>
      </c>
      <c r="D12" s="54" t="s">
        <v>809</v>
      </c>
      <c r="E12" s="51" t="s">
        <v>38</v>
      </c>
      <c r="F12" s="51" t="s">
        <v>38</v>
      </c>
      <c r="G12" s="51" t="s">
        <v>38</v>
      </c>
      <c r="H12" s="54" t="s">
        <v>38</v>
      </c>
    </row>
    <row r="13" spans="1:9" ht="77.5" x14ac:dyDescent="0.35">
      <c r="A13" s="51" t="s">
        <v>18</v>
      </c>
      <c r="B13" s="52" t="s">
        <v>293</v>
      </c>
      <c r="C13" s="44" t="s">
        <v>810</v>
      </c>
      <c r="D13" s="54" t="s">
        <v>811</v>
      </c>
      <c r="E13" s="51" t="s">
        <v>38</v>
      </c>
      <c r="F13" s="51" t="s">
        <v>38</v>
      </c>
      <c r="G13" s="51" t="s">
        <v>38</v>
      </c>
      <c r="H13" s="54" t="s">
        <v>38</v>
      </c>
    </row>
    <row r="14" spans="1:9" ht="108.5" x14ac:dyDescent="0.35">
      <c r="A14" s="51" t="s">
        <v>18</v>
      </c>
      <c r="B14" s="52" t="s">
        <v>812</v>
      </c>
      <c r="C14" s="72" t="s">
        <v>813</v>
      </c>
      <c r="D14" s="54" t="s">
        <v>814</v>
      </c>
      <c r="E14" s="51" t="s">
        <v>38</v>
      </c>
      <c r="F14" s="51" t="s">
        <v>38</v>
      </c>
      <c r="G14" s="51" t="s">
        <v>38</v>
      </c>
      <c r="H14" s="54" t="s">
        <v>38</v>
      </c>
    </row>
    <row r="15" spans="1:9" ht="77.5" x14ac:dyDescent="0.35">
      <c r="A15" s="51" t="s">
        <v>18</v>
      </c>
      <c r="B15" s="52" t="s">
        <v>815</v>
      </c>
      <c r="C15" s="44" t="s">
        <v>816</v>
      </c>
      <c r="D15" s="54" t="s">
        <v>817</v>
      </c>
      <c r="E15" s="51" t="s">
        <v>38</v>
      </c>
      <c r="F15" s="51" t="s">
        <v>38</v>
      </c>
      <c r="G15" s="51" t="s">
        <v>38</v>
      </c>
      <c r="H15" s="54" t="s">
        <v>38</v>
      </c>
    </row>
    <row r="16" spans="1:9" ht="62" x14ac:dyDescent="0.35">
      <c r="A16" s="51" t="s">
        <v>18</v>
      </c>
      <c r="B16" s="52" t="s">
        <v>818</v>
      </c>
      <c r="C16" s="44" t="s">
        <v>819</v>
      </c>
      <c r="D16" s="54" t="s">
        <v>820</v>
      </c>
      <c r="E16" s="51" t="s">
        <v>38</v>
      </c>
      <c r="F16" s="51" t="s">
        <v>38</v>
      </c>
      <c r="G16" s="51" t="s">
        <v>38</v>
      </c>
      <c r="H16" s="54" t="s">
        <v>38</v>
      </c>
    </row>
    <row r="17" spans="1:8" ht="62" x14ac:dyDescent="0.35">
      <c r="A17" s="51" t="s">
        <v>18</v>
      </c>
      <c r="B17" s="52" t="s">
        <v>821</v>
      </c>
      <c r="C17" s="44" t="s">
        <v>822</v>
      </c>
      <c r="D17" s="54" t="s">
        <v>823</v>
      </c>
      <c r="E17" s="51" t="s">
        <v>38</v>
      </c>
      <c r="F17" s="51" t="s">
        <v>38</v>
      </c>
      <c r="G17" s="51" t="s">
        <v>38</v>
      </c>
      <c r="H17" s="54" t="s">
        <v>38</v>
      </c>
    </row>
    <row r="18" spans="1:8" ht="77.5" x14ac:dyDescent="0.35">
      <c r="A18" s="51" t="s">
        <v>18</v>
      </c>
      <c r="B18" s="52" t="s">
        <v>824</v>
      </c>
      <c r="C18" s="44" t="s">
        <v>825</v>
      </c>
      <c r="D18" s="54" t="s">
        <v>826</v>
      </c>
      <c r="E18" s="51" t="s">
        <v>38</v>
      </c>
      <c r="F18" s="51" t="s">
        <v>38</v>
      </c>
      <c r="G18" s="51" t="s">
        <v>38</v>
      </c>
      <c r="H18" s="54" t="s">
        <v>38</v>
      </c>
    </row>
    <row r="19" spans="1:8" ht="46.5" x14ac:dyDescent="0.35">
      <c r="A19" s="51" t="s">
        <v>18</v>
      </c>
      <c r="B19" s="52" t="s">
        <v>827</v>
      </c>
      <c r="C19" s="44" t="s">
        <v>828</v>
      </c>
      <c r="D19" s="54" t="s">
        <v>829</v>
      </c>
      <c r="E19" s="51" t="s">
        <v>38</v>
      </c>
      <c r="F19" s="51" t="s">
        <v>38</v>
      </c>
      <c r="G19" s="51" t="s">
        <v>38</v>
      </c>
      <c r="H19" s="54" t="s">
        <v>38</v>
      </c>
    </row>
    <row r="20" spans="1:8" ht="46.5" x14ac:dyDescent="0.35">
      <c r="A20" s="51" t="s">
        <v>18</v>
      </c>
      <c r="B20" s="52" t="s">
        <v>830</v>
      </c>
      <c r="C20" s="44" t="s">
        <v>831</v>
      </c>
      <c r="D20" s="54" t="s">
        <v>832</v>
      </c>
      <c r="E20" s="51" t="s">
        <v>38</v>
      </c>
      <c r="F20" s="51" t="s">
        <v>38</v>
      </c>
      <c r="G20" s="51" t="s">
        <v>38</v>
      </c>
      <c r="H20" s="54" t="s">
        <v>38</v>
      </c>
    </row>
    <row r="21" spans="1:8" ht="62" x14ac:dyDescent="0.35">
      <c r="A21" s="51" t="s">
        <v>18</v>
      </c>
      <c r="B21" s="52" t="s">
        <v>618</v>
      </c>
      <c r="C21" s="44" t="s">
        <v>833</v>
      </c>
      <c r="D21" s="54" t="s">
        <v>834</v>
      </c>
      <c r="E21" s="51" t="s">
        <v>38</v>
      </c>
      <c r="F21" s="51" t="s">
        <v>38</v>
      </c>
      <c r="G21" s="51" t="s">
        <v>38</v>
      </c>
      <c r="H21" s="54" t="s">
        <v>38</v>
      </c>
    </row>
    <row r="22" spans="1:8" ht="77.5" x14ac:dyDescent="0.35">
      <c r="A22" s="51" t="s">
        <v>18</v>
      </c>
      <c r="B22" s="52" t="s">
        <v>835</v>
      </c>
      <c r="C22" s="44" t="s">
        <v>836</v>
      </c>
      <c r="D22" s="54" t="s">
        <v>837</v>
      </c>
      <c r="E22" s="51" t="s">
        <v>38</v>
      </c>
      <c r="F22" s="51" t="s">
        <v>38</v>
      </c>
      <c r="G22" s="51" t="s">
        <v>38</v>
      </c>
      <c r="H22" s="54" t="s">
        <v>38</v>
      </c>
    </row>
    <row r="23" spans="1:8" ht="263.5" x14ac:dyDescent="0.35">
      <c r="A23" s="51" t="s">
        <v>18</v>
      </c>
      <c r="B23" s="55" t="s">
        <v>838</v>
      </c>
      <c r="C23" s="53" t="s">
        <v>839</v>
      </c>
      <c r="D23" s="54" t="s">
        <v>840</v>
      </c>
      <c r="E23" s="51" t="s">
        <v>38</v>
      </c>
      <c r="F23" s="51" t="s">
        <v>38</v>
      </c>
      <c r="G23" s="51" t="s">
        <v>38</v>
      </c>
      <c r="H23" s="54" t="s">
        <v>4961</v>
      </c>
    </row>
    <row r="24" spans="1:8" ht="77.5" x14ac:dyDescent="0.35">
      <c r="A24" s="51" t="s">
        <v>18</v>
      </c>
      <c r="B24" s="52" t="s">
        <v>841</v>
      </c>
      <c r="C24" s="44" t="s">
        <v>842</v>
      </c>
      <c r="D24" s="54" t="s">
        <v>843</v>
      </c>
      <c r="E24" s="51" t="s">
        <v>38</v>
      </c>
      <c r="F24" s="51" t="s">
        <v>296</v>
      </c>
      <c r="G24" s="51" t="s">
        <v>38</v>
      </c>
      <c r="H24" s="54" t="s">
        <v>38</v>
      </c>
    </row>
    <row r="25" spans="1:8" ht="93" x14ac:dyDescent="0.35">
      <c r="A25" s="51" t="s">
        <v>18</v>
      </c>
      <c r="B25" s="52" t="s">
        <v>844</v>
      </c>
      <c r="C25" s="44" t="s">
        <v>845</v>
      </c>
      <c r="D25" s="54" t="s">
        <v>846</v>
      </c>
      <c r="E25" s="51" t="s">
        <v>38</v>
      </c>
      <c r="F25" s="51" t="s">
        <v>38</v>
      </c>
      <c r="G25" s="51" t="s">
        <v>38</v>
      </c>
      <c r="H25" s="54" t="s">
        <v>38</v>
      </c>
    </row>
    <row r="26" spans="1:8" ht="155" x14ac:dyDescent="0.35">
      <c r="A26" s="51" t="s">
        <v>18</v>
      </c>
      <c r="B26" s="52" t="s">
        <v>847</v>
      </c>
      <c r="C26" s="44" t="s">
        <v>848</v>
      </c>
      <c r="D26" s="54" t="s">
        <v>4962</v>
      </c>
      <c r="E26" s="51" t="s">
        <v>38</v>
      </c>
      <c r="F26" s="51" t="s">
        <v>38</v>
      </c>
      <c r="G26" s="51" t="s">
        <v>38</v>
      </c>
      <c r="H26" s="54" t="s">
        <v>38</v>
      </c>
    </row>
    <row r="27" spans="1:8" ht="62" x14ac:dyDescent="0.35">
      <c r="A27" s="51" t="s">
        <v>18</v>
      </c>
      <c r="B27" s="52" t="s">
        <v>849</v>
      </c>
      <c r="C27" s="44" t="s">
        <v>850</v>
      </c>
      <c r="D27" s="54" t="s">
        <v>851</v>
      </c>
      <c r="E27" s="51" t="s">
        <v>38</v>
      </c>
      <c r="F27" s="51" t="s">
        <v>38</v>
      </c>
      <c r="G27" s="51" t="s">
        <v>38</v>
      </c>
      <c r="H27" s="54" t="s">
        <v>38</v>
      </c>
    </row>
    <row r="28" spans="1:8" ht="62" x14ac:dyDescent="0.35">
      <c r="A28" s="51" t="s">
        <v>18</v>
      </c>
      <c r="B28" s="52" t="s">
        <v>852</v>
      </c>
      <c r="C28" s="44" t="s">
        <v>853</v>
      </c>
      <c r="D28" s="54" t="s">
        <v>854</v>
      </c>
      <c r="E28" s="51" t="s">
        <v>38</v>
      </c>
      <c r="F28" s="51" t="s">
        <v>38</v>
      </c>
      <c r="G28" s="51" t="s">
        <v>38</v>
      </c>
      <c r="H28" s="54" t="s">
        <v>38</v>
      </c>
    </row>
    <row r="29" spans="1:8" ht="31" x14ac:dyDescent="0.35">
      <c r="A29" s="51" t="s">
        <v>18</v>
      </c>
      <c r="B29" s="52" t="s">
        <v>855</v>
      </c>
      <c r="C29" s="53" t="s">
        <v>856</v>
      </c>
      <c r="D29" s="54" t="s">
        <v>857</v>
      </c>
      <c r="E29" s="51" t="s">
        <v>38</v>
      </c>
      <c r="F29" s="51" t="s">
        <v>38</v>
      </c>
      <c r="G29" s="51" t="s">
        <v>38</v>
      </c>
      <c r="H29" s="54" t="s">
        <v>38</v>
      </c>
    </row>
    <row r="30" spans="1:8" ht="62" x14ac:dyDescent="0.35">
      <c r="A30" s="51" t="s">
        <v>18</v>
      </c>
      <c r="B30" s="52" t="s">
        <v>858</v>
      </c>
      <c r="C30" s="44" t="s">
        <v>859</v>
      </c>
      <c r="D30" s="54" t="s">
        <v>860</v>
      </c>
      <c r="E30" s="51" t="s">
        <v>38</v>
      </c>
      <c r="F30" s="51" t="s">
        <v>38</v>
      </c>
      <c r="G30" s="51" t="s">
        <v>38</v>
      </c>
      <c r="H30" s="54" t="s">
        <v>38</v>
      </c>
    </row>
    <row r="31" spans="1:8" ht="62" x14ac:dyDescent="0.35">
      <c r="A31" s="51" t="s">
        <v>18</v>
      </c>
      <c r="B31" s="52" t="s">
        <v>861</v>
      </c>
      <c r="C31" s="44" t="s">
        <v>862</v>
      </c>
      <c r="D31" s="54" t="s">
        <v>863</v>
      </c>
      <c r="E31" s="51" t="s">
        <v>38</v>
      </c>
      <c r="F31" s="51" t="s">
        <v>38</v>
      </c>
      <c r="G31" s="51" t="s">
        <v>38</v>
      </c>
      <c r="H31" s="54" t="s">
        <v>38</v>
      </c>
    </row>
    <row r="32" spans="1:8" ht="62" x14ac:dyDescent="0.35">
      <c r="A32" s="51" t="s">
        <v>18</v>
      </c>
      <c r="B32" s="52" t="s">
        <v>864</v>
      </c>
      <c r="C32" s="44" t="s">
        <v>865</v>
      </c>
      <c r="D32" s="44" t="s">
        <v>866</v>
      </c>
      <c r="E32" s="51" t="s">
        <v>38</v>
      </c>
      <c r="F32" s="51" t="s">
        <v>38</v>
      </c>
      <c r="G32" s="54" t="s">
        <v>41</v>
      </c>
      <c r="H32" s="54" t="s">
        <v>38</v>
      </c>
    </row>
    <row r="33" spans="1:8" ht="310" x14ac:dyDescent="0.35">
      <c r="A33" s="51" t="s">
        <v>18</v>
      </c>
      <c r="B33" s="52" t="s">
        <v>867</v>
      </c>
      <c r="C33" s="44" t="s">
        <v>868</v>
      </c>
      <c r="D33" s="54" t="s">
        <v>869</v>
      </c>
      <c r="E33" s="51" t="s">
        <v>38</v>
      </c>
      <c r="F33" s="51" t="s">
        <v>38</v>
      </c>
      <c r="G33" s="51" t="s">
        <v>41</v>
      </c>
      <c r="H33" s="54" t="s">
        <v>870</v>
      </c>
    </row>
    <row r="34" spans="1:8" ht="409.5" x14ac:dyDescent="0.35">
      <c r="A34" s="51" t="s">
        <v>18</v>
      </c>
      <c r="B34" s="52" t="s">
        <v>871</v>
      </c>
      <c r="C34" s="44" t="s">
        <v>872</v>
      </c>
      <c r="D34" s="54" t="s">
        <v>873</v>
      </c>
      <c r="E34" s="51" t="s">
        <v>296</v>
      </c>
      <c r="F34" s="51" t="s">
        <v>296</v>
      </c>
      <c r="G34" s="51" t="s">
        <v>41</v>
      </c>
      <c r="H34" s="54" t="s">
        <v>874</v>
      </c>
    </row>
    <row r="35" spans="1:8" ht="124" x14ac:dyDescent="0.35">
      <c r="A35" s="51" t="s">
        <v>18</v>
      </c>
      <c r="B35" s="52" t="s">
        <v>875</v>
      </c>
      <c r="C35" s="53" t="s">
        <v>876</v>
      </c>
      <c r="D35" s="54" t="s">
        <v>877</v>
      </c>
      <c r="E35" s="51" t="s">
        <v>38</v>
      </c>
      <c r="F35" s="51" t="s">
        <v>296</v>
      </c>
      <c r="G35" s="51" t="s">
        <v>296</v>
      </c>
      <c r="H35" s="54" t="s">
        <v>38</v>
      </c>
    </row>
    <row r="36" spans="1:8" ht="108.5" x14ac:dyDescent="0.35">
      <c r="A36" s="51" t="s">
        <v>18</v>
      </c>
      <c r="B36" s="55" t="s">
        <v>878</v>
      </c>
      <c r="C36" s="54" t="s">
        <v>879</v>
      </c>
      <c r="D36" s="54" t="s">
        <v>880</v>
      </c>
      <c r="E36" s="51" t="s">
        <v>38</v>
      </c>
      <c r="F36" s="51" t="s">
        <v>38</v>
      </c>
      <c r="G36" s="51" t="s">
        <v>38</v>
      </c>
      <c r="H36" s="54" t="s">
        <v>38</v>
      </c>
    </row>
    <row r="37" spans="1:8" ht="409.5" x14ac:dyDescent="0.35">
      <c r="A37" s="51" t="s">
        <v>18</v>
      </c>
      <c r="B37" s="52" t="s">
        <v>881</v>
      </c>
      <c r="C37" s="44" t="s">
        <v>882</v>
      </c>
      <c r="D37" s="54" t="s">
        <v>883</v>
      </c>
      <c r="E37" s="51" t="s">
        <v>38</v>
      </c>
      <c r="F37" s="51" t="s">
        <v>38</v>
      </c>
      <c r="G37" s="51" t="s">
        <v>38</v>
      </c>
      <c r="H37" s="54" t="s">
        <v>884</v>
      </c>
    </row>
    <row r="38" spans="1:8" ht="155" x14ac:dyDescent="0.35">
      <c r="A38" s="76" t="s">
        <v>885</v>
      </c>
      <c r="B38" s="55" t="s">
        <v>886</v>
      </c>
      <c r="C38" s="54" t="s">
        <v>887</v>
      </c>
      <c r="D38" s="54" t="s">
        <v>888</v>
      </c>
      <c r="E38" s="51" t="s">
        <v>38</v>
      </c>
      <c r="F38" s="51" t="s">
        <v>38</v>
      </c>
      <c r="G38" s="51" t="s">
        <v>38</v>
      </c>
      <c r="H38" s="54" t="s">
        <v>38</v>
      </c>
    </row>
    <row r="39" spans="1:8" ht="325.5" x14ac:dyDescent="0.35">
      <c r="A39" s="71" t="s">
        <v>885</v>
      </c>
      <c r="B39" s="55" t="s">
        <v>889</v>
      </c>
      <c r="C39" s="54" t="s">
        <v>890</v>
      </c>
      <c r="D39" s="44" t="s">
        <v>891</v>
      </c>
      <c r="E39" s="51" t="s">
        <v>38</v>
      </c>
      <c r="F39" s="51" t="s">
        <v>38</v>
      </c>
      <c r="G39" s="51" t="s">
        <v>38</v>
      </c>
      <c r="H39" s="54" t="s">
        <v>38</v>
      </c>
    </row>
    <row r="40" spans="1:8" ht="155" x14ac:dyDescent="0.35">
      <c r="A40" s="71" t="s">
        <v>885</v>
      </c>
      <c r="B40" s="55" t="s">
        <v>892</v>
      </c>
      <c r="C40" s="54" t="s">
        <v>893</v>
      </c>
      <c r="D40" s="54" t="s">
        <v>894</v>
      </c>
      <c r="E40" s="51" t="s">
        <v>38</v>
      </c>
      <c r="F40" s="51" t="s">
        <v>38</v>
      </c>
      <c r="G40" s="51" t="s">
        <v>38</v>
      </c>
      <c r="H40" s="54" t="s">
        <v>38</v>
      </c>
    </row>
    <row r="41" spans="1:8" ht="155" x14ac:dyDescent="0.35">
      <c r="A41" s="71" t="s">
        <v>885</v>
      </c>
      <c r="B41" s="55" t="s">
        <v>895</v>
      </c>
      <c r="C41" s="54" t="s">
        <v>896</v>
      </c>
      <c r="D41" s="54" t="s">
        <v>897</v>
      </c>
      <c r="E41" s="51" t="s">
        <v>38</v>
      </c>
      <c r="F41" s="51" t="s">
        <v>38</v>
      </c>
      <c r="G41" s="51" t="s">
        <v>38</v>
      </c>
      <c r="H41" s="54" t="s">
        <v>38</v>
      </c>
    </row>
    <row r="42" spans="1:8" ht="108.5" x14ac:dyDescent="0.35">
      <c r="A42" s="71" t="s">
        <v>885</v>
      </c>
      <c r="B42" s="55" t="s">
        <v>898</v>
      </c>
      <c r="C42" s="54" t="s">
        <v>899</v>
      </c>
      <c r="D42" s="54" t="s">
        <v>900</v>
      </c>
      <c r="E42" s="51" t="s">
        <v>38</v>
      </c>
      <c r="F42" s="51" t="s">
        <v>38</v>
      </c>
      <c r="G42" s="51" t="s">
        <v>38</v>
      </c>
      <c r="H42" s="54" t="s">
        <v>38</v>
      </c>
    </row>
    <row r="43" spans="1:8" ht="139.5" x14ac:dyDescent="0.35">
      <c r="A43" s="51" t="s">
        <v>901</v>
      </c>
      <c r="B43" s="55" t="s">
        <v>902</v>
      </c>
      <c r="C43" s="54" t="s">
        <v>903</v>
      </c>
      <c r="D43" s="54" t="s">
        <v>904</v>
      </c>
      <c r="E43" s="51" t="s">
        <v>38</v>
      </c>
      <c r="F43" s="51" t="s">
        <v>38</v>
      </c>
      <c r="G43" s="51" t="s">
        <v>256</v>
      </c>
      <c r="H43" s="54" t="s">
        <v>38</v>
      </c>
    </row>
    <row r="44" spans="1:8" ht="232.5" x14ac:dyDescent="0.35">
      <c r="A44" s="51" t="s">
        <v>901</v>
      </c>
      <c r="B44" s="75" t="s">
        <v>905</v>
      </c>
      <c r="C44" s="44" t="s">
        <v>906</v>
      </c>
      <c r="D44" s="54" t="s">
        <v>907</v>
      </c>
      <c r="E44" s="51" t="s">
        <v>38</v>
      </c>
      <c r="F44" s="51" t="s">
        <v>38</v>
      </c>
      <c r="G44" s="51" t="s">
        <v>38</v>
      </c>
      <c r="H44" s="54" t="s">
        <v>38</v>
      </c>
    </row>
    <row r="45" spans="1:8" ht="139.5" x14ac:dyDescent="0.35">
      <c r="A45" s="51" t="s">
        <v>901</v>
      </c>
      <c r="B45" s="55" t="s">
        <v>908</v>
      </c>
      <c r="C45" s="54" t="s">
        <v>909</v>
      </c>
      <c r="D45" s="54" t="s">
        <v>910</v>
      </c>
      <c r="E45" s="51" t="s">
        <v>38</v>
      </c>
      <c r="F45" s="51" t="s">
        <v>38</v>
      </c>
      <c r="G45" s="51" t="s">
        <v>38</v>
      </c>
      <c r="H45" s="54" t="s">
        <v>38</v>
      </c>
    </row>
    <row r="46" spans="1:8" ht="93" x14ac:dyDescent="0.35">
      <c r="A46" s="51" t="s">
        <v>901</v>
      </c>
      <c r="B46" s="55" t="s">
        <v>911</v>
      </c>
      <c r="C46" s="54" t="s">
        <v>912</v>
      </c>
      <c r="D46" s="54" t="s">
        <v>913</v>
      </c>
      <c r="E46" s="51" t="s">
        <v>38</v>
      </c>
      <c r="F46" s="51" t="s">
        <v>38</v>
      </c>
      <c r="G46" s="51" t="s">
        <v>38</v>
      </c>
      <c r="H46" s="54" t="s">
        <v>38</v>
      </c>
    </row>
    <row r="47" spans="1:8" ht="93" x14ac:dyDescent="0.35">
      <c r="A47" s="51" t="s">
        <v>901</v>
      </c>
      <c r="B47" s="55" t="s">
        <v>914</v>
      </c>
      <c r="C47" s="54" t="s">
        <v>915</v>
      </c>
      <c r="D47" s="44" t="s">
        <v>916</v>
      </c>
      <c r="E47" s="51" t="s">
        <v>38</v>
      </c>
      <c r="F47" s="51" t="s">
        <v>38</v>
      </c>
      <c r="G47" s="51" t="s">
        <v>38</v>
      </c>
      <c r="H47" s="54" t="s">
        <v>38</v>
      </c>
    </row>
    <row r="48" spans="1:8" ht="93" x14ac:dyDescent="0.35">
      <c r="A48" s="51" t="s">
        <v>901</v>
      </c>
      <c r="B48" s="55" t="s">
        <v>917</v>
      </c>
      <c r="C48" s="54" t="s">
        <v>918</v>
      </c>
      <c r="D48" s="54" t="s">
        <v>919</v>
      </c>
      <c r="E48" s="51" t="s">
        <v>38</v>
      </c>
      <c r="F48" s="51" t="s">
        <v>38</v>
      </c>
      <c r="G48" s="51" t="s">
        <v>38</v>
      </c>
      <c r="H48" s="54" t="s">
        <v>38</v>
      </c>
    </row>
    <row r="49" spans="1:8" ht="139.5" x14ac:dyDescent="0.35">
      <c r="A49" s="51" t="s">
        <v>901</v>
      </c>
      <c r="B49" s="55" t="s">
        <v>920</v>
      </c>
      <c r="C49" s="54" t="s">
        <v>921</v>
      </c>
      <c r="D49" s="54" t="s">
        <v>922</v>
      </c>
      <c r="E49" s="51" t="s">
        <v>38</v>
      </c>
      <c r="F49" s="51" t="s">
        <v>38</v>
      </c>
      <c r="G49" s="51" t="s">
        <v>38</v>
      </c>
      <c r="H49" s="54" t="s">
        <v>38</v>
      </c>
    </row>
    <row r="50" spans="1:8" ht="108.5" x14ac:dyDescent="0.35">
      <c r="A50" s="51" t="s">
        <v>901</v>
      </c>
      <c r="B50" s="55" t="s">
        <v>923</v>
      </c>
      <c r="C50" s="54" t="s">
        <v>924</v>
      </c>
      <c r="D50" s="54" t="s">
        <v>925</v>
      </c>
      <c r="E50" s="51" t="s">
        <v>38</v>
      </c>
      <c r="F50" s="51" t="s">
        <v>38</v>
      </c>
      <c r="G50" s="51" t="s">
        <v>38</v>
      </c>
      <c r="H50" s="54" t="s">
        <v>38</v>
      </c>
    </row>
    <row r="51" spans="1:8" ht="124" x14ac:dyDescent="0.35">
      <c r="A51" s="51" t="s">
        <v>901</v>
      </c>
      <c r="B51" s="55" t="s">
        <v>926</v>
      </c>
      <c r="C51" s="54" t="s">
        <v>927</v>
      </c>
      <c r="D51" s="54" t="s">
        <v>928</v>
      </c>
      <c r="E51" s="51" t="s">
        <v>38</v>
      </c>
      <c r="F51" s="51" t="s">
        <v>38</v>
      </c>
      <c r="G51" s="51" t="s">
        <v>38</v>
      </c>
      <c r="H51" s="54" t="s">
        <v>38</v>
      </c>
    </row>
    <row r="52" spans="1:8" ht="124" x14ac:dyDescent="0.35">
      <c r="A52" s="51" t="s">
        <v>901</v>
      </c>
      <c r="B52" s="55" t="s">
        <v>929</v>
      </c>
      <c r="C52" s="54" t="s">
        <v>930</v>
      </c>
      <c r="D52" s="54" t="s">
        <v>931</v>
      </c>
      <c r="E52" s="51" t="s">
        <v>38</v>
      </c>
      <c r="F52" s="51" t="s">
        <v>38</v>
      </c>
      <c r="G52" s="51" t="s">
        <v>38</v>
      </c>
      <c r="H52" s="54" t="s">
        <v>932</v>
      </c>
    </row>
    <row r="53" spans="1:8" ht="186" x14ac:dyDescent="0.35">
      <c r="A53" s="51" t="s">
        <v>901</v>
      </c>
      <c r="B53" s="55" t="s">
        <v>933</v>
      </c>
      <c r="C53" s="54" t="s">
        <v>934</v>
      </c>
      <c r="D53" s="54" t="s">
        <v>935</v>
      </c>
      <c r="E53" s="51" t="s">
        <v>38</v>
      </c>
      <c r="F53" s="51" t="s">
        <v>38</v>
      </c>
      <c r="G53" s="51" t="s">
        <v>38</v>
      </c>
      <c r="H53" s="54" t="s">
        <v>38</v>
      </c>
    </row>
    <row r="54" spans="1:8" ht="108.5" x14ac:dyDescent="0.35">
      <c r="A54" s="51" t="s">
        <v>901</v>
      </c>
      <c r="B54" s="55" t="s">
        <v>936</v>
      </c>
      <c r="C54" s="54" t="s">
        <v>937</v>
      </c>
      <c r="D54" s="54" t="s">
        <v>938</v>
      </c>
      <c r="E54" s="51" t="s">
        <v>38</v>
      </c>
      <c r="F54" s="51" t="s">
        <v>38</v>
      </c>
      <c r="G54" s="51" t="s">
        <v>38</v>
      </c>
      <c r="H54" s="54" t="s">
        <v>38</v>
      </c>
    </row>
    <row r="55" spans="1:8" ht="186" x14ac:dyDescent="0.35">
      <c r="A55" s="51" t="s">
        <v>901</v>
      </c>
      <c r="B55" s="55" t="s">
        <v>939</v>
      </c>
      <c r="C55" s="54" t="s">
        <v>940</v>
      </c>
      <c r="D55" s="54" t="s">
        <v>941</v>
      </c>
      <c r="E55" s="51" t="s">
        <v>38</v>
      </c>
      <c r="F55" s="51" t="s">
        <v>38</v>
      </c>
      <c r="G55" s="54" t="s">
        <v>38</v>
      </c>
      <c r="H55" s="54" t="s">
        <v>38</v>
      </c>
    </row>
    <row r="56" spans="1:8" ht="139.5" x14ac:dyDescent="0.35">
      <c r="A56" s="51" t="s">
        <v>942</v>
      </c>
      <c r="B56" s="55" t="s">
        <v>943</v>
      </c>
      <c r="C56" s="54" t="s">
        <v>944</v>
      </c>
      <c r="D56" s="54" t="s">
        <v>945</v>
      </c>
      <c r="E56" s="51" t="s">
        <v>38</v>
      </c>
      <c r="F56" s="51" t="s">
        <v>38</v>
      </c>
      <c r="G56" s="51" t="s">
        <v>38</v>
      </c>
      <c r="H56" s="54" t="s">
        <v>38</v>
      </c>
    </row>
    <row r="57" spans="1:8" ht="186" x14ac:dyDescent="0.35">
      <c r="A57" s="51" t="s">
        <v>942</v>
      </c>
      <c r="B57" s="55" t="s">
        <v>946</v>
      </c>
      <c r="C57" s="54" t="s">
        <v>947</v>
      </c>
      <c r="D57" s="54" t="s">
        <v>948</v>
      </c>
      <c r="E57" s="51" t="s">
        <v>38</v>
      </c>
      <c r="F57" s="51" t="s">
        <v>38</v>
      </c>
      <c r="G57" s="51" t="s">
        <v>38</v>
      </c>
      <c r="H57" s="54" t="s">
        <v>38</v>
      </c>
    </row>
    <row r="58" spans="1:8" ht="186" x14ac:dyDescent="0.35">
      <c r="A58" s="51" t="s">
        <v>942</v>
      </c>
      <c r="B58" s="55" t="s">
        <v>949</v>
      </c>
      <c r="C58" s="54" t="s">
        <v>950</v>
      </c>
      <c r="D58" s="54" t="s">
        <v>951</v>
      </c>
      <c r="E58" s="51" t="s">
        <v>38</v>
      </c>
      <c r="F58" s="51" t="s">
        <v>38</v>
      </c>
      <c r="G58" s="51" t="s">
        <v>38</v>
      </c>
      <c r="H58" s="54" t="s">
        <v>38</v>
      </c>
    </row>
    <row r="59" spans="1:8" ht="170.5" x14ac:dyDescent="0.35">
      <c r="A59" s="51" t="s">
        <v>942</v>
      </c>
      <c r="B59" s="55" t="s">
        <v>952</v>
      </c>
      <c r="C59" s="54" t="s">
        <v>953</v>
      </c>
      <c r="D59" s="44" t="s">
        <v>954</v>
      </c>
      <c r="E59" s="51" t="s">
        <v>38</v>
      </c>
      <c r="F59" s="51" t="s">
        <v>38</v>
      </c>
      <c r="G59" s="51" t="s">
        <v>38</v>
      </c>
      <c r="H59" s="54" t="s">
        <v>38</v>
      </c>
    </row>
    <row r="60" spans="1:8" ht="232.5" x14ac:dyDescent="0.35">
      <c r="A60" s="51" t="s">
        <v>942</v>
      </c>
      <c r="B60" s="55" t="s">
        <v>955</v>
      </c>
      <c r="C60" s="54" t="s">
        <v>956</v>
      </c>
      <c r="D60" s="54" t="s">
        <v>957</v>
      </c>
      <c r="E60" s="51" t="s">
        <v>38</v>
      </c>
      <c r="F60" s="51" t="s">
        <v>38</v>
      </c>
      <c r="G60" s="51" t="s">
        <v>38</v>
      </c>
      <c r="H60" s="54" t="s">
        <v>38</v>
      </c>
    </row>
    <row r="61" spans="1:8" ht="139.5" x14ac:dyDescent="0.35">
      <c r="A61" s="51" t="s">
        <v>942</v>
      </c>
      <c r="B61" s="55" t="s">
        <v>958</v>
      </c>
      <c r="C61" s="54" t="s">
        <v>959</v>
      </c>
      <c r="D61" s="54" t="s">
        <v>960</v>
      </c>
      <c r="E61" s="51" t="s">
        <v>38</v>
      </c>
      <c r="F61" s="51" t="s">
        <v>38</v>
      </c>
      <c r="G61" s="51" t="s">
        <v>38</v>
      </c>
      <c r="H61" s="54" t="s">
        <v>38</v>
      </c>
    </row>
    <row r="62" spans="1:8" ht="409.6" x14ac:dyDescent="0.35">
      <c r="A62" s="51" t="s">
        <v>942</v>
      </c>
      <c r="B62" s="55" t="s">
        <v>961</v>
      </c>
      <c r="C62" s="54" t="s">
        <v>962</v>
      </c>
      <c r="D62" s="54" t="s">
        <v>963</v>
      </c>
      <c r="E62" s="54" t="s">
        <v>38</v>
      </c>
      <c r="F62" s="51" t="s">
        <v>38</v>
      </c>
      <c r="G62" s="51" t="s">
        <v>38</v>
      </c>
      <c r="H62" s="54" t="s">
        <v>964</v>
      </c>
    </row>
    <row r="63" spans="1:8" ht="93" x14ac:dyDescent="0.35">
      <c r="A63" s="51" t="s">
        <v>942</v>
      </c>
      <c r="B63" s="55" t="s">
        <v>965</v>
      </c>
      <c r="C63" s="54" t="s">
        <v>966</v>
      </c>
      <c r="D63" s="54" t="s">
        <v>967</v>
      </c>
      <c r="E63" s="51" t="s">
        <v>38</v>
      </c>
      <c r="F63" s="51" t="s">
        <v>38</v>
      </c>
      <c r="G63" s="51" t="s">
        <v>38</v>
      </c>
      <c r="H63" s="54" t="s">
        <v>38</v>
      </c>
    </row>
    <row r="64" spans="1:8" ht="155" x14ac:dyDescent="0.35">
      <c r="A64" s="51" t="s">
        <v>942</v>
      </c>
      <c r="B64" s="55" t="s">
        <v>968</v>
      </c>
      <c r="C64" s="54" t="s">
        <v>969</v>
      </c>
      <c r="D64" s="54" t="s">
        <v>970</v>
      </c>
      <c r="E64" s="51" t="s">
        <v>38</v>
      </c>
      <c r="F64" s="51" t="s">
        <v>38</v>
      </c>
      <c r="G64" s="51" t="s">
        <v>38</v>
      </c>
      <c r="H64" s="54" t="s">
        <v>38</v>
      </c>
    </row>
    <row r="65" spans="1:8" ht="93" x14ac:dyDescent="0.35">
      <c r="A65" s="51" t="s">
        <v>942</v>
      </c>
      <c r="B65" s="55" t="s">
        <v>971</v>
      </c>
      <c r="C65" s="54" t="s">
        <v>972</v>
      </c>
      <c r="D65" s="54" t="s">
        <v>973</v>
      </c>
      <c r="E65" s="51" t="s">
        <v>38</v>
      </c>
      <c r="F65" s="51" t="s">
        <v>38</v>
      </c>
      <c r="G65" s="51" t="s">
        <v>38</v>
      </c>
      <c r="H65" s="54" t="s">
        <v>38</v>
      </c>
    </row>
    <row r="66" spans="1:8" ht="62" x14ac:dyDescent="0.35">
      <c r="A66" s="51" t="s">
        <v>942</v>
      </c>
      <c r="B66" s="52" t="s">
        <v>974</v>
      </c>
      <c r="C66" s="54" t="s">
        <v>975</v>
      </c>
      <c r="D66" s="54" t="s">
        <v>976</v>
      </c>
      <c r="E66" s="51" t="s">
        <v>38</v>
      </c>
      <c r="F66" s="51" t="s">
        <v>38</v>
      </c>
      <c r="G66" s="51" t="s">
        <v>38</v>
      </c>
      <c r="H66" s="54" t="s">
        <v>38</v>
      </c>
    </row>
    <row r="67" spans="1:8" ht="108.5" x14ac:dyDescent="0.35">
      <c r="A67" s="51" t="s">
        <v>942</v>
      </c>
      <c r="B67" s="52" t="s">
        <v>977</v>
      </c>
      <c r="C67" s="54" t="s">
        <v>978</v>
      </c>
      <c r="D67" s="54" t="s">
        <v>979</v>
      </c>
      <c r="E67" s="51" t="s">
        <v>38</v>
      </c>
      <c r="F67" s="51" t="s">
        <v>38</v>
      </c>
      <c r="G67" s="51" t="s">
        <v>38</v>
      </c>
      <c r="H67" s="54" t="s">
        <v>38</v>
      </c>
    </row>
    <row r="68" spans="1:8" ht="77.5" x14ac:dyDescent="0.35">
      <c r="A68" s="51" t="s">
        <v>942</v>
      </c>
      <c r="B68" s="75" t="s">
        <v>980</v>
      </c>
      <c r="C68" s="54" t="s">
        <v>981</v>
      </c>
      <c r="D68" s="54" t="s">
        <v>982</v>
      </c>
      <c r="E68" s="51" t="s">
        <v>38</v>
      </c>
      <c r="F68" s="51" t="s">
        <v>38</v>
      </c>
      <c r="G68" s="51" t="s">
        <v>38</v>
      </c>
      <c r="H68" s="54" t="s">
        <v>38</v>
      </c>
    </row>
    <row r="69" spans="1:8" ht="46.5" x14ac:dyDescent="0.35">
      <c r="A69" s="51" t="s">
        <v>942</v>
      </c>
      <c r="B69" s="75" t="s">
        <v>983</v>
      </c>
      <c r="C69" s="54" t="s">
        <v>984</v>
      </c>
      <c r="D69" s="54" t="s">
        <v>985</v>
      </c>
      <c r="E69" s="51" t="s">
        <v>38</v>
      </c>
      <c r="F69" s="51" t="s">
        <v>38</v>
      </c>
      <c r="G69" s="51" t="s">
        <v>38</v>
      </c>
      <c r="H69" s="54" t="s">
        <v>38</v>
      </c>
    </row>
    <row r="70" spans="1:8" ht="108.5" x14ac:dyDescent="0.35">
      <c r="A70" s="51" t="s">
        <v>942</v>
      </c>
      <c r="B70" s="75" t="s">
        <v>986</v>
      </c>
      <c r="C70" s="54" t="s">
        <v>987</v>
      </c>
      <c r="D70" s="54" t="s">
        <v>988</v>
      </c>
      <c r="E70" s="51" t="s">
        <v>38</v>
      </c>
      <c r="F70" s="51" t="s">
        <v>38</v>
      </c>
      <c r="G70" s="51" t="s">
        <v>38</v>
      </c>
      <c r="H70" s="54" t="s">
        <v>38</v>
      </c>
    </row>
    <row r="71" spans="1:8" ht="409.5" x14ac:dyDescent="0.35">
      <c r="A71" s="51" t="s">
        <v>942</v>
      </c>
      <c r="B71" s="55" t="s">
        <v>989</v>
      </c>
      <c r="C71" s="54" t="s">
        <v>990</v>
      </c>
      <c r="D71" s="54" t="s">
        <v>4963</v>
      </c>
      <c r="E71" s="51" t="s">
        <v>38</v>
      </c>
      <c r="F71" s="51" t="s">
        <v>38</v>
      </c>
      <c r="G71" s="51" t="s">
        <v>38</v>
      </c>
      <c r="H71" s="44" t="s">
        <v>991</v>
      </c>
    </row>
    <row r="72" spans="1:8" ht="77.5" x14ac:dyDescent="0.35">
      <c r="A72" s="51" t="s">
        <v>942</v>
      </c>
      <c r="B72" s="55" t="s">
        <v>992</v>
      </c>
      <c r="C72" s="54" t="s">
        <v>993</v>
      </c>
      <c r="D72" s="54" t="s">
        <v>994</v>
      </c>
      <c r="E72" s="51" t="s">
        <v>38</v>
      </c>
      <c r="F72" s="51" t="s">
        <v>38</v>
      </c>
      <c r="G72" s="51" t="s">
        <v>38</v>
      </c>
      <c r="H72" s="54" t="s">
        <v>38</v>
      </c>
    </row>
    <row r="73" spans="1:8" ht="124" x14ac:dyDescent="0.35">
      <c r="A73" s="51" t="s">
        <v>942</v>
      </c>
      <c r="B73" s="55" t="s">
        <v>995</v>
      </c>
      <c r="C73" s="54" t="s">
        <v>996</v>
      </c>
      <c r="D73" s="54" t="s">
        <v>997</v>
      </c>
      <c r="E73" s="51" t="s">
        <v>38</v>
      </c>
      <c r="F73" s="51" t="s">
        <v>38</v>
      </c>
      <c r="G73" s="51" t="s">
        <v>38</v>
      </c>
      <c r="H73" s="54" t="s">
        <v>38</v>
      </c>
    </row>
    <row r="74" spans="1:8" ht="93" x14ac:dyDescent="0.35">
      <c r="A74" s="51" t="s">
        <v>998</v>
      </c>
      <c r="B74" s="55" t="s">
        <v>999</v>
      </c>
      <c r="C74" s="54" t="s">
        <v>1000</v>
      </c>
      <c r="D74" s="54" t="s">
        <v>1001</v>
      </c>
      <c r="E74" s="51" t="s">
        <v>38</v>
      </c>
      <c r="F74" s="51" t="s">
        <v>38</v>
      </c>
      <c r="G74" s="51" t="s">
        <v>38</v>
      </c>
      <c r="H74" s="54" t="s">
        <v>38</v>
      </c>
    </row>
    <row r="75" spans="1:8" ht="108.5" x14ac:dyDescent="0.35">
      <c r="A75" s="51" t="s">
        <v>998</v>
      </c>
      <c r="B75" s="55" t="s">
        <v>1002</v>
      </c>
      <c r="C75" s="54" t="s">
        <v>1003</v>
      </c>
      <c r="D75" s="54" t="s">
        <v>1004</v>
      </c>
      <c r="E75" s="51" t="s">
        <v>38</v>
      </c>
      <c r="F75" s="51" t="s">
        <v>38</v>
      </c>
      <c r="G75" s="51" t="s">
        <v>38</v>
      </c>
      <c r="H75" s="54" t="s">
        <v>38</v>
      </c>
    </row>
    <row r="76" spans="1:8" ht="124" x14ac:dyDescent="0.35">
      <c r="A76" s="51" t="s">
        <v>998</v>
      </c>
      <c r="B76" s="55" t="s">
        <v>1005</v>
      </c>
      <c r="C76" s="54" t="s">
        <v>1006</v>
      </c>
      <c r="D76" s="54" t="s">
        <v>1007</v>
      </c>
      <c r="E76" s="51" t="s">
        <v>38</v>
      </c>
      <c r="F76" s="51" t="s">
        <v>38</v>
      </c>
      <c r="G76" s="51" t="s">
        <v>38</v>
      </c>
      <c r="H76" s="54" t="s">
        <v>38</v>
      </c>
    </row>
    <row r="77" spans="1:8" ht="124" x14ac:dyDescent="0.35">
      <c r="A77" s="51" t="s">
        <v>998</v>
      </c>
      <c r="B77" s="55" t="s">
        <v>1008</v>
      </c>
      <c r="C77" s="54" t="s">
        <v>1009</v>
      </c>
      <c r="D77" s="54" t="s">
        <v>1010</v>
      </c>
      <c r="E77" s="51" t="s">
        <v>38</v>
      </c>
      <c r="F77" s="51" t="s">
        <v>38</v>
      </c>
      <c r="G77" s="51" t="s">
        <v>38</v>
      </c>
      <c r="H77" s="54" t="s">
        <v>38</v>
      </c>
    </row>
    <row r="78" spans="1:8" ht="77.5" x14ac:dyDescent="0.35">
      <c r="A78" s="51" t="s">
        <v>998</v>
      </c>
      <c r="B78" s="55" t="s">
        <v>1011</v>
      </c>
      <c r="C78" s="54" t="s">
        <v>1012</v>
      </c>
      <c r="D78" s="54" t="s">
        <v>1013</v>
      </c>
      <c r="E78" s="51" t="s">
        <v>38</v>
      </c>
      <c r="F78" s="51" t="s">
        <v>38</v>
      </c>
      <c r="G78" s="51" t="s">
        <v>38</v>
      </c>
      <c r="H78" s="54" t="s">
        <v>38</v>
      </c>
    </row>
    <row r="79" spans="1:8" ht="77.5" x14ac:dyDescent="0.35">
      <c r="A79" s="51" t="s">
        <v>998</v>
      </c>
      <c r="B79" s="55" t="s">
        <v>1014</v>
      </c>
      <c r="C79" s="54" t="s">
        <v>1015</v>
      </c>
      <c r="D79" s="54" t="s">
        <v>1016</v>
      </c>
      <c r="E79" s="51" t="s">
        <v>38</v>
      </c>
      <c r="F79" s="51" t="s">
        <v>38</v>
      </c>
      <c r="G79" s="51" t="s">
        <v>38</v>
      </c>
      <c r="H79" s="54" t="s">
        <v>38</v>
      </c>
    </row>
    <row r="80" spans="1:8" ht="232.5" x14ac:dyDescent="0.35">
      <c r="A80" s="51" t="s">
        <v>998</v>
      </c>
      <c r="B80" s="55" t="s">
        <v>1017</v>
      </c>
      <c r="C80" s="54" t="s">
        <v>1018</v>
      </c>
      <c r="D80" s="44" t="s">
        <v>4964</v>
      </c>
      <c r="E80" s="51" t="s">
        <v>38</v>
      </c>
      <c r="F80" s="51" t="s">
        <v>38</v>
      </c>
      <c r="G80" s="51" t="s">
        <v>296</v>
      </c>
      <c r="H80" s="54" t="s">
        <v>38</v>
      </c>
    </row>
    <row r="81" spans="1:8" ht="62" x14ac:dyDescent="0.35">
      <c r="A81" s="51" t="s">
        <v>998</v>
      </c>
      <c r="B81" s="55" t="s">
        <v>1019</v>
      </c>
      <c r="C81" s="54" t="s">
        <v>1020</v>
      </c>
      <c r="D81" s="54" t="s">
        <v>1021</v>
      </c>
      <c r="E81" s="51" t="s">
        <v>38</v>
      </c>
      <c r="F81" s="51" t="s">
        <v>38</v>
      </c>
      <c r="G81" s="51" t="s">
        <v>38</v>
      </c>
      <c r="H81" s="54" t="s">
        <v>38</v>
      </c>
    </row>
    <row r="82" spans="1:8" ht="124" x14ac:dyDescent="0.35">
      <c r="A82" s="51" t="s">
        <v>998</v>
      </c>
      <c r="B82" s="55" t="s">
        <v>1022</v>
      </c>
      <c r="C82" s="54" t="s">
        <v>1023</v>
      </c>
      <c r="D82" s="54" t="s">
        <v>4965</v>
      </c>
      <c r="E82" s="51" t="s">
        <v>38</v>
      </c>
      <c r="F82" s="51" t="s">
        <v>38</v>
      </c>
      <c r="G82" s="54" t="s">
        <v>38</v>
      </c>
      <c r="H82" s="54" t="s">
        <v>38</v>
      </c>
    </row>
    <row r="83" spans="1:8" ht="139.5" x14ac:dyDescent="0.35">
      <c r="A83" s="51" t="s">
        <v>998</v>
      </c>
      <c r="B83" s="55" t="s">
        <v>1024</v>
      </c>
      <c r="C83" s="54" t="s">
        <v>1025</v>
      </c>
      <c r="D83" s="54" t="s">
        <v>1026</v>
      </c>
      <c r="E83" s="51" t="s">
        <v>38</v>
      </c>
      <c r="F83" s="51" t="s">
        <v>38</v>
      </c>
      <c r="G83" s="51" t="s">
        <v>38</v>
      </c>
      <c r="H83" s="54" t="s">
        <v>38</v>
      </c>
    </row>
    <row r="84" spans="1:8" ht="341" x14ac:dyDescent="0.35">
      <c r="A84" s="51" t="s">
        <v>998</v>
      </c>
      <c r="B84" s="55" t="s">
        <v>1027</v>
      </c>
      <c r="C84" s="54" t="s">
        <v>1028</v>
      </c>
      <c r="D84" s="53" t="s">
        <v>1029</v>
      </c>
      <c r="E84" s="73" t="s">
        <v>38</v>
      </c>
      <c r="F84" s="51" t="s">
        <v>38</v>
      </c>
      <c r="G84" s="51" t="s">
        <v>38</v>
      </c>
      <c r="H84" s="54" t="s">
        <v>38</v>
      </c>
    </row>
    <row r="85" spans="1:8" ht="155" x14ac:dyDescent="0.35">
      <c r="A85" s="51" t="s">
        <v>1030</v>
      </c>
      <c r="B85" s="52" t="s">
        <v>1031</v>
      </c>
      <c r="C85" s="44" t="s">
        <v>1032</v>
      </c>
      <c r="D85" s="54" t="s">
        <v>1033</v>
      </c>
      <c r="E85" s="51" t="s">
        <v>38</v>
      </c>
      <c r="F85" s="51" t="s">
        <v>38</v>
      </c>
      <c r="G85" s="51" t="s">
        <v>38</v>
      </c>
      <c r="H85" s="54" t="s">
        <v>38</v>
      </c>
    </row>
    <row r="86" spans="1:8" ht="77.5" x14ac:dyDescent="0.35">
      <c r="A86" s="51" t="s">
        <v>1030</v>
      </c>
      <c r="B86" s="55" t="s">
        <v>1034</v>
      </c>
      <c r="C86" s="54" t="s">
        <v>1035</v>
      </c>
      <c r="D86" s="54" t="s">
        <v>1036</v>
      </c>
      <c r="E86" s="51" t="s">
        <v>38</v>
      </c>
      <c r="F86" s="51" t="s">
        <v>38</v>
      </c>
      <c r="G86" s="51" t="s">
        <v>38</v>
      </c>
      <c r="H86" s="54" t="s">
        <v>38</v>
      </c>
    </row>
    <row r="87" spans="1:8" ht="62" x14ac:dyDescent="0.35">
      <c r="A87" s="51" t="s">
        <v>1030</v>
      </c>
      <c r="B87" s="55" t="s">
        <v>1037</v>
      </c>
      <c r="C87" s="54" t="s">
        <v>1038</v>
      </c>
      <c r="D87" s="54" t="s">
        <v>1039</v>
      </c>
      <c r="E87" s="51" t="s">
        <v>38</v>
      </c>
      <c r="F87" s="51" t="s">
        <v>38</v>
      </c>
      <c r="G87" s="51" t="s">
        <v>38</v>
      </c>
      <c r="H87" s="54" t="s">
        <v>38</v>
      </c>
    </row>
    <row r="88" spans="1:8" ht="139.5" x14ac:dyDescent="0.35">
      <c r="A88" s="51" t="s">
        <v>1030</v>
      </c>
      <c r="B88" s="52" t="s">
        <v>1040</v>
      </c>
      <c r="C88" s="54" t="s">
        <v>1041</v>
      </c>
      <c r="D88" s="54" t="s">
        <v>1042</v>
      </c>
      <c r="E88" s="51" t="s">
        <v>38</v>
      </c>
      <c r="F88" s="51" t="s">
        <v>38</v>
      </c>
      <c r="G88" s="51" t="s">
        <v>38</v>
      </c>
      <c r="H88" s="54" t="s">
        <v>38</v>
      </c>
    </row>
    <row r="89" spans="1:8" ht="77.5" x14ac:dyDescent="0.35">
      <c r="A89" s="51" t="s">
        <v>1043</v>
      </c>
      <c r="B89" s="55" t="s">
        <v>1044</v>
      </c>
      <c r="C89" s="53" t="s">
        <v>1045</v>
      </c>
      <c r="D89" s="54" t="s">
        <v>1046</v>
      </c>
      <c r="E89" s="51" t="s">
        <v>38</v>
      </c>
      <c r="F89" s="51" t="s">
        <v>38</v>
      </c>
      <c r="G89" s="51" t="s">
        <v>38</v>
      </c>
      <c r="H89" s="54" t="s">
        <v>38</v>
      </c>
    </row>
    <row r="90" spans="1:8" ht="155" x14ac:dyDescent="0.35">
      <c r="A90" s="51" t="s">
        <v>1043</v>
      </c>
      <c r="B90" s="55" t="s">
        <v>1047</v>
      </c>
      <c r="C90" s="53" t="s">
        <v>1048</v>
      </c>
      <c r="D90" s="54" t="s">
        <v>1049</v>
      </c>
      <c r="E90" s="51" t="s">
        <v>38</v>
      </c>
      <c r="F90" s="51" t="s">
        <v>38</v>
      </c>
      <c r="G90" s="51" t="s">
        <v>38</v>
      </c>
      <c r="H90" s="54" t="s">
        <v>38</v>
      </c>
    </row>
    <row r="91" spans="1:8" ht="77.5" x14ac:dyDescent="0.35">
      <c r="A91" s="51" t="s">
        <v>1043</v>
      </c>
      <c r="B91" s="55" t="s">
        <v>1050</v>
      </c>
      <c r="C91" s="54" t="s">
        <v>1051</v>
      </c>
      <c r="D91" s="54" t="s">
        <v>1052</v>
      </c>
      <c r="E91" s="51" t="s">
        <v>38</v>
      </c>
      <c r="F91" s="74" t="s">
        <v>38</v>
      </c>
      <c r="G91" s="51" t="s">
        <v>38</v>
      </c>
      <c r="H91" s="54" t="s">
        <v>38</v>
      </c>
    </row>
    <row r="92" spans="1:8" ht="155" x14ac:dyDescent="0.35">
      <c r="A92" s="51" t="s">
        <v>1043</v>
      </c>
      <c r="B92" s="55" t="s">
        <v>1053</v>
      </c>
      <c r="C92" s="53" t="s">
        <v>1054</v>
      </c>
      <c r="D92" s="54" t="s">
        <v>1055</v>
      </c>
      <c r="E92" s="51" t="s">
        <v>38</v>
      </c>
      <c r="F92" s="51" t="s">
        <v>38</v>
      </c>
      <c r="G92" s="51" t="s">
        <v>38</v>
      </c>
      <c r="H92" s="54" t="s">
        <v>38</v>
      </c>
    </row>
    <row r="93" spans="1:8" ht="139.5" x14ac:dyDescent="0.35">
      <c r="A93" s="51" t="s">
        <v>1043</v>
      </c>
      <c r="B93" s="55" t="s">
        <v>1056</v>
      </c>
      <c r="C93" s="53" t="s">
        <v>1057</v>
      </c>
      <c r="D93" s="54" t="s">
        <v>1058</v>
      </c>
      <c r="E93" s="51" t="s">
        <v>38</v>
      </c>
      <c r="F93" s="51" t="s">
        <v>38</v>
      </c>
      <c r="G93" s="51" t="s">
        <v>38</v>
      </c>
      <c r="H93" s="54" t="s">
        <v>38</v>
      </c>
    </row>
    <row r="94" spans="1:8" ht="155" x14ac:dyDescent="0.35">
      <c r="A94" s="51" t="s">
        <v>1043</v>
      </c>
      <c r="B94" s="55" t="s">
        <v>1059</v>
      </c>
      <c r="C94" s="53" t="s">
        <v>1060</v>
      </c>
      <c r="D94" s="54" t="s">
        <v>1061</v>
      </c>
      <c r="E94" s="51" t="s">
        <v>38</v>
      </c>
      <c r="F94" s="51" t="s">
        <v>38</v>
      </c>
      <c r="G94" s="51" t="s">
        <v>38</v>
      </c>
      <c r="H94" s="54" t="s">
        <v>38</v>
      </c>
    </row>
    <row r="95" spans="1:8" ht="62" x14ac:dyDescent="0.35">
      <c r="A95" s="51" t="s">
        <v>1062</v>
      </c>
      <c r="B95" s="55" t="s">
        <v>1063</v>
      </c>
      <c r="C95" s="53" t="s">
        <v>1064</v>
      </c>
      <c r="D95" s="54" t="s">
        <v>1065</v>
      </c>
      <c r="E95" s="51" t="s">
        <v>38</v>
      </c>
      <c r="F95" s="51" t="s">
        <v>38</v>
      </c>
      <c r="G95" s="51" t="s">
        <v>38</v>
      </c>
      <c r="H95" s="54" t="s">
        <v>38</v>
      </c>
    </row>
    <row r="96" spans="1:8" ht="170.5" x14ac:dyDescent="0.35">
      <c r="A96" s="51" t="s">
        <v>1062</v>
      </c>
      <c r="B96" s="55" t="s">
        <v>1066</v>
      </c>
      <c r="C96" s="53" t="s">
        <v>1067</v>
      </c>
      <c r="D96" s="54" t="s">
        <v>1068</v>
      </c>
      <c r="E96" s="51" t="s">
        <v>38</v>
      </c>
      <c r="F96" s="51" t="s">
        <v>38</v>
      </c>
      <c r="G96" s="51" t="s">
        <v>38</v>
      </c>
      <c r="H96" s="54" t="s">
        <v>38</v>
      </c>
    </row>
    <row r="97" spans="1:8" ht="310" x14ac:dyDescent="0.35">
      <c r="A97" s="51" t="s">
        <v>1062</v>
      </c>
      <c r="B97" s="55" t="s">
        <v>1069</v>
      </c>
      <c r="C97" s="54" t="s">
        <v>1070</v>
      </c>
      <c r="D97" s="54" t="s">
        <v>1071</v>
      </c>
      <c r="E97" s="51" t="s">
        <v>38</v>
      </c>
      <c r="F97" s="51" t="s">
        <v>38</v>
      </c>
      <c r="G97" s="51" t="s">
        <v>38</v>
      </c>
      <c r="H97" s="54" t="s">
        <v>38</v>
      </c>
    </row>
    <row r="98" spans="1:8" ht="108.5" x14ac:dyDescent="0.35">
      <c r="A98" s="51" t="s">
        <v>1072</v>
      </c>
      <c r="B98" s="55" t="s">
        <v>1073</v>
      </c>
      <c r="C98" s="54" t="s">
        <v>1074</v>
      </c>
      <c r="D98" s="54" t="s">
        <v>1075</v>
      </c>
      <c r="E98" s="51" t="s">
        <v>38</v>
      </c>
      <c r="F98" s="51" t="s">
        <v>38</v>
      </c>
      <c r="G98" s="51" t="s">
        <v>38</v>
      </c>
      <c r="H98" s="54" t="s">
        <v>38</v>
      </c>
    </row>
    <row r="99" spans="1:8" ht="62" x14ac:dyDescent="0.35">
      <c r="A99" s="51" t="s">
        <v>1072</v>
      </c>
      <c r="B99" s="55" t="s">
        <v>1076</v>
      </c>
      <c r="C99" s="54" t="s">
        <v>1077</v>
      </c>
      <c r="D99" s="54" t="s">
        <v>1078</v>
      </c>
      <c r="E99" s="51" t="s">
        <v>38</v>
      </c>
      <c r="F99" s="51" t="s">
        <v>38</v>
      </c>
      <c r="G99" s="51" t="s">
        <v>38</v>
      </c>
      <c r="H99" s="54" t="s">
        <v>38</v>
      </c>
    </row>
    <row r="100" spans="1:8" ht="62" x14ac:dyDescent="0.35">
      <c r="A100" s="51" t="s">
        <v>1072</v>
      </c>
      <c r="B100" s="55" t="s">
        <v>1079</v>
      </c>
      <c r="C100" s="54" t="s">
        <v>1080</v>
      </c>
      <c r="D100" s="54" t="s">
        <v>1081</v>
      </c>
      <c r="E100" s="51" t="s">
        <v>38</v>
      </c>
      <c r="F100" s="51" t="s">
        <v>38</v>
      </c>
      <c r="G100" s="51" t="s">
        <v>38</v>
      </c>
      <c r="H100" s="54" t="s">
        <v>38</v>
      </c>
    </row>
    <row r="101" spans="1:8" ht="139.5" x14ac:dyDescent="0.35">
      <c r="A101" s="51" t="s">
        <v>1072</v>
      </c>
      <c r="B101" s="55" t="s">
        <v>1082</v>
      </c>
      <c r="C101" s="54" t="s">
        <v>1083</v>
      </c>
      <c r="D101" s="54" t="s">
        <v>4966</v>
      </c>
      <c r="E101" s="51" t="s">
        <v>38</v>
      </c>
      <c r="F101" s="51" t="s">
        <v>38</v>
      </c>
      <c r="G101" s="51" t="s">
        <v>38</v>
      </c>
      <c r="H101" s="54" t="s">
        <v>38</v>
      </c>
    </row>
    <row r="102" spans="1:8" ht="93" x14ac:dyDescent="0.35">
      <c r="A102" s="51" t="s">
        <v>1072</v>
      </c>
      <c r="B102" s="55" t="s">
        <v>1084</v>
      </c>
      <c r="C102" s="54" t="s">
        <v>1085</v>
      </c>
      <c r="D102" s="54" t="s">
        <v>4967</v>
      </c>
      <c r="E102" s="51" t="s">
        <v>38</v>
      </c>
      <c r="F102" s="51" t="s">
        <v>38</v>
      </c>
      <c r="G102" s="51" t="s">
        <v>38</v>
      </c>
      <c r="H102" s="54" t="s">
        <v>38</v>
      </c>
    </row>
    <row r="103" spans="1:8" ht="62" x14ac:dyDescent="0.35">
      <c r="A103" s="51" t="s">
        <v>1072</v>
      </c>
      <c r="B103" s="55" t="s">
        <v>1086</v>
      </c>
      <c r="C103" s="54" t="s">
        <v>1087</v>
      </c>
      <c r="D103" s="54" t="s">
        <v>1088</v>
      </c>
      <c r="E103" s="51" t="s">
        <v>38</v>
      </c>
      <c r="F103" s="51" t="s">
        <v>38</v>
      </c>
      <c r="G103" s="51" t="s">
        <v>38</v>
      </c>
      <c r="H103" s="54" t="s">
        <v>38</v>
      </c>
    </row>
    <row r="104" spans="1:8" ht="93" x14ac:dyDescent="0.35">
      <c r="A104" s="51" t="s">
        <v>1072</v>
      </c>
      <c r="B104" s="55" t="s">
        <v>1089</v>
      </c>
      <c r="C104" s="54" t="s">
        <v>1090</v>
      </c>
      <c r="D104" s="54" t="s">
        <v>1091</v>
      </c>
      <c r="E104" s="51" t="s">
        <v>38</v>
      </c>
      <c r="F104" s="51" t="s">
        <v>38</v>
      </c>
      <c r="G104" s="51" t="s">
        <v>38</v>
      </c>
      <c r="H104" s="54" t="s">
        <v>38</v>
      </c>
    </row>
    <row r="105" spans="1:8" ht="155" x14ac:dyDescent="0.35">
      <c r="A105" s="51" t="s">
        <v>1072</v>
      </c>
      <c r="B105" s="55" t="s">
        <v>1092</v>
      </c>
      <c r="C105" s="54" t="s">
        <v>1093</v>
      </c>
      <c r="D105" s="54" t="s">
        <v>1094</v>
      </c>
      <c r="E105" s="51" t="s">
        <v>38</v>
      </c>
      <c r="F105" s="51" t="s">
        <v>38</v>
      </c>
      <c r="G105" s="51" t="s">
        <v>38</v>
      </c>
      <c r="H105" s="54" t="s">
        <v>38</v>
      </c>
    </row>
    <row r="106" spans="1:8" ht="170.5" x14ac:dyDescent="0.35">
      <c r="A106" s="51" t="s">
        <v>1072</v>
      </c>
      <c r="B106" s="55" t="s">
        <v>176</v>
      </c>
      <c r="C106" s="54" t="s">
        <v>1095</v>
      </c>
      <c r="D106" s="44" t="s">
        <v>1096</v>
      </c>
      <c r="E106" s="51" t="s">
        <v>38</v>
      </c>
      <c r="F106" s="51" t="s">
        <v>38</v>
      </c>
      <c r="G106" s="44" t="s">
        <v>296</v>
      </c>
      <c r="H106" s="44" t="s">
        <v>1097</v>
      </c>
    </row>
    <row r="107" spans="1:8" ht="124" x14ac:dyDescent="0.35">
      <c r="A107" s="51" t="s">
        <v>1072</v>
      </c>
      <c r="B107" s="55" t="s">
        <v>1098</v>
      </c>
      <c r="C107" s="54" t="s">
        <v>1099</v>
      </c>
      <c r="D107" s="54" t="s">
        <v>1100</v>
      </c>
      <c r="E107" s="51" t="s">
        <v>38</v>
      </c>
      <c r="F107" s="51" t="s">
        <v>38</v>
      </c>
      <c r="G107" s="51" t="s">
        <v>38</v>
      </c>
      <c r="H107" s="54" t="s">
        <v>38</v>
      </c>
    </row>
    <row r="108" spans="1:8" ht="46.5" x14ac:dyDescent="0.35">
      <c r="A108" s="51" t="s">
        <v>1101</v>
      </c>
      <c r="B108" s="55" t="s">
        <v>1102</v>
      </c>
      <c r="C108" s="54" t="s">
        <v>1103</v>
      </c>
      <c r="D108" s="54" t="s">
        <v>1104</v>
      </c>
      <c r="E108" s="51" t="s">
        <v>38</v>
      </c>
      <c r="F108" s="51" t="s">
        <v>38</v>
      </c>
      <c r="G108" s="51" t="s">
        <v>38</v>
      </c>
      <c r="H108" s="54" t="s">
        <v>38</v>
      </c>
    </row>
    <row r="109" spans="1:8" ht="93" x14ac:dyDescent="0.35">
      <c r="A109" s="51" t="s">
        <v>1101</v>
      </c>
      <c r="B109" s="55" t="s">
        <v>1105</v>
      </c>
      <c r="C109" s="54" t="s">
        <v>1106</v>
      </c>
      <c r="D109" s="54" t="s">
        <v>1107</v>
      </c>
      <c r="E109" s="51" t="s">
        <v>38</v>
      </c>
      <c r="F109" s="51" t="s">
        <v>38</v>
      </c>
      <c r="G109" s="51" t="s">
        <v>38</v>
      </c>
      <c r="H109" s="54" t="s">
        <v>38</v>
      </c>
    </row>
    <row r="110" spans="1:8" ht="77.5" x14ac:dyDescent="0.35">
      <c r="A110" s="51" t="s">
        <v>1101</v>
      </c>
      <c r="B110" s="55" t="s">
        <v>1108</v>
      </c>
      <c r="C110" s="54" t="s">
        <v>1109</v>
      </c>
      <c r="D110" s="54" t="s">
        <v>1110</v>
      </c>
      <c r="E110" s="51" t="s">
        <v>38</v>
      </c>
      <c r="F110" s="51" t="s">
        <v>38</v>
      </c>
      <c r="G110" s="51" t="s">
        <v>38</v>
      </c>
      <c r="H110" s="54" t="s">
        <v>1111</v>
      </c>
    </row>
    <row r="111" spans="1:8" ht="108.5" x14ac:dyDescent="0.35">
      <c r="A111" s="51" t="s">
        <v>1101</v>
      </c>
      <c r="B111" s="55" t="s">
        <v>1112</v>
      </c>
      <c r="C111" s="54" t="s">
        <v>1113</v>
      </c>
      <c r="D111" s="54" t="s">
        <v>1114</v>
      </c>
      <c r="E111" s="51" t="s">
        <v>38</v>
      </c>
      <c r="F111" s="51" t="s">
        <v>38</v>
      </c>
      <c r="G111" s="51" t="s">
        <v>38</v>
      </c>
      <c r="H111" s="54" t="s">
        <v>38</v>
      </c>
    </row>
    <row r="112" spans="1:8" ht="108.5" x14ac:dyDescent="0.35">
      <c r="A112" s="51" t="s">
        <v>1101</v>
      </c>
      <c r="B112" s="55" t="s">
        <v>1115</v>
      </c>
      <c r="C112" s="54" t="s">
        <v>1116</v>
      </c>
      <c r="D112" s="54" t="s">
        <v>1117</v>
      </c>
      <c r="E112" s="51" t="s">
        <v>38</v>
      </c>
      <c r="F112" s="51" t="s">
        <v>38</v>
      </c>
      <c r="G112" s="51" t="s">
        <v>38</v>
      </c>
      <c r="H112" s="54" t="s">
        <v>38</v>
      </c>
    </row>
    <row r="113" spans="1:8" ht="93" x14ac:dyDescent="0.35">
      <c r="A113" s="51" t="s">
        <v>1101</v>
      </c>
      <c r="B113" s="55" t="s">
        <v>1118</v>
      </c>
      <c r="C113" s="54" t="s">
        <v>1119</v>
      </c>
      <c r="D113" s="54" t="s">
        <v>1120</v>
      </c>
      <c r="E113" s="51" t="s">
        <v>38</v>
      </c>
      <c r="F113" s="51" t="s">
        <v>38</v>
      </c>
      <c r="G113" s="51" t="s">
        <v>38</v>
      </c>
      <c r="H113" s="54" t="s">
        <v>38</v>
      </c>
    </row>
    <row r="114" spans="1:8" ht="108.5" x14ac:dyDescent="0.35">
      <c r="A114" s="51" t="s">
        <v>1101</v>
      </c>
      <c r="B114" s="55" t="s">
        <v>1121</v>
      </c>
      <c r="C114" s="54" t="s">
        <v>1122</v>
      </c>
      <c r="D114" s="54" t="s">
        <v>1123</v>
      </c>
      <c r="E114" s="51" t="s">
        <v>38</v>
      </c>
      <c r="F114" s="51" t="s">
        <v>38</v>
      </c>
      <c r="G114" s="51" t="s">
        <v>38</v>
      </c>
      <c r="H114" s="54" t="s">
        <v>38</v>
      </c>
    </row>
    <row r="115" spans="1:8" x14ac:dyDescent="0.35">
      <c r="B115" s="77"/>
    </row>
  </sheetData>
  <autoFilter ref="A1:H114" xr:uid="{FBFC326C-7561-4D76-92A8-6673D5405BA7}">
    <sortState xmlns:xlrd2="http://schemas.microsoft.com/office/spreadsheetml/2017/richdata2" ref="A2:H114">
      <sortCondition ref="A2:A114"/>
      <sortCondition ref="C2:C114"/>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BD234-85B8-4492-A80F-2C7A23473C55}">
  <dimension ref="A1:I100"/>
  <sheetViews>
    <sheetView zoomScale="66" zoomScaleNormal="66" workbookViewId="0">
      <pane ySplit="1" topLeftCell="A99" activePane="bottomLeft" state="frozen"/>
      <selection activeCell="S37" sqref="S37"/>
      <selection pane="bottomLeft" activeCell="D100" sqref="D100"/>
    </sheetView>
  </sheetViews>
  <sheetFormatPr defaultColWidth="11" defaultRowHeight="15.5" x14ac:dyDescent="0.35"/>
  <cols>
    <col min="1" max="1" width="16.5" customWidth="1"/>
    <col min="2" max="2" width="36.5" style="80" customWidth="1"/>
    <col min="3" max="3" width="21.83203125" customWidth="1"/>
    <col min="4" max="4" width="49" customWidth="1"/>
    <col min="5" max="6" width="13.58203125" customWidth="1"/>
    <col min="7" max="7" width="15.58203125" customWidth="1"/>
    <col min="8" max="8" width="67.58203125" style="36" customWidth="1"/>
  </cols>
  <sheetData>
    <row r="1" spans="1:9" ht="61.5" x14ac:dyDescent="0.35">
      <c r="A1" s="12" t="s">
        <v>27</v>
      </c>
      <c r="B1" s="13" t="s">
        <v>28</v>
      </c>
      <c r="C1" s="13" t="s">
        <v>29</v>
      </c>
      <c r="D1" s="13" t="s">
        <v>30</v>
      </c>
      <c r="E1" s="17" t="s">
        <v>1124</v>
      </c>
      <c r="F1" s="17" t="s">
        <v>1125</v>
      </c>
      <c r="G1" s="45" t="s">
        <v>502</v>
      </c>
      <c r="H1" s="14" t="s">
        <v>34</v>
      </c>
      <c r="I1" s="15"/>
    </row>
    <row r="2" spans="1:9" ht="124" x14ac:dyDescent="0.35">
      <c r="A2" s="3" t="s">
        <v>19</v>
      </c>
      <c r="B2" s="37" t="s">
        <v>1126</v>
      </c>
      <c r="C2" s="34" t="s">
        <v>1127</v>
      </c>
      <c r="D2" s="5" t="s">
        <v>1128</v>
      </c>
      <c r="E2" s="5" t="s">
        <v>38</v>
      </c>
      <c r="F2" s="3" t="s">
        <v>38</v>
      </c>
      <c r="G2" s="3" t="s">
        <v>38</v>
      </c>
      <c r="H2" s="5" t="s">
        <v>38</v>
      </c>
    </row>
    <row r="3" spans="1:9" ht="77.5" x14ac:dyDescent="0.35">
      <c r="A3" s="3" t="s">
        <v>19</v>
      </c>
      <c r="B3" s="37" t="s">
        <v>1129</v>
      </c>
      <c r="C3" s="34" t="s">
        <v>1130</v>
      </c>
      <c r="D3" s="5" t="s">
        <v>1131</v>
      </c>
      <c r="E3" s="5" t="s">
        <v>38</v>
      </c>
      <c r="F3" s="3" t="s">
        <v>38</v>
      </c>
      <c r="G3" s="3" t="s">
        <v>38</v>
      </c>
      <c r="H3" s="5" t="s">
        <v>38</v>
      </c>
    </row>
    <row r="4" spans="1:9" ht="62" x14ac:dyDescent="0.35">
      <c r="A4" s="3" t="s">
        <v>19</v>
      </c>
      <c r="B4" s="37" t="s">
        <v>1132</v>
      </c>
      <c r="C4" s="34" t="s">
        <v>1133</v>
      </c>
      <c r="D4" s="5" t="s">
        <v>1134</v>
      </c>
      <c r="E4" s="5" t="s">
        <v>38</v>
      </c>
      <c r="F4" s="3" t="s">
        <v>38</v>
      </c>
      <c r="G4" s="3" t="s">
        <v>38</v>
      </c>
      <c r="H4" s="5" t="s">
        <v>38</v>
      </c>
    </row>
    <row r="5" spans="1:9" ht="356.5" x14ac:dyDescent="0.35">
      <c r="A5" s="3" t="s">
        <v>19</v>
      </c>
      <c r="B5" s="78" t="s">
        <v>1135</v>
      </c>
      <c r="C5" s="5" t="s">
        <v>1136</v>
      </c>
      <c r="D5" s="5" t="s">
        <v>1137</v>
      </c>
      <c r="E5" s="5" t="s">
        <v>38</v>
      </c>
      <c r="F5" s="3" t="s">
        <v>38</v>
      </c>
      <c r="G5" s="3" t="s">
        <v>38</v>
      </c>
      <c r="H5" s="5" t="s">
        <v>38</v>
      </c>
    </row>
    <row r="6" spans="1:9" ht="341" x14ac:dyDescent="0.35">
      <c r="A6" s="3" t="s">
        <v>19</v>
      </c>
      <c r="B6" s="37" t="s">
        <v>1138</v>
      </c>
      <c r="C6" s="4" t="s">
        <v>1139</v>
      </c>
      <c r="D6" s="5" t="s">
        <v>4968</v>
      </c>
      <c r="E6" s="5" t="s">
        <v>38</v>
      </c>
      <c r="F6" s="3" t="s">
        <v>38</v>
      </c>
      <c r="G6" s="3" t="s">
        <v>38</v>
      </c>
      <c r="H6" s="5" t="s">
        <v>38</v>
      </c>
    </row>
    <row r="7" spans="1:9" ht="155" x14ac:dyDescent="0.35">
      <c r="A7" s="3" t="s">
        <v>19</v>
      </c>
      <c r="B7" s="37" t="s">
        <v>1140</v>
      </c>
      <c r="C7" s="34" t="s">
        <v>1141</v>
      </c>
      <c r="D7" s="5" t="s">
        <v>1142</v>
      </c>
      <c r="E7" s="5" t="s">
        <v>38</v>
      </c>
      <c r="F7" s="3" t="s">
        <v>38</v>
      </c>
      <c r="G7" s="3" t="s">
        <v>38</v>
      </c>
      <c r="H7" s="5" t="s">
        <v>38</v>
      </c>
    </row>
    <row r="8" spans="1:9" ht="108.5" x14ac:dyDescent="0.35">
      <c r="A8" s="3" t="s">
        <v>19</v>
      </c>
      <c r="B8" s="38" t="s">
        <v>1143</v>
      </c>
      <c r="C8" s="34" t="s">
        <v>1144</v>
      </c>
      <c r="D8" s="5" t="s">
        <v>1145</v>
      </c>
      <c r="E8" s="5" t="s">
        <v>38</v>
      </c>
      <c r="F8" s="3" t="s">
        <v>38</v>
      </c>
      <c r="G8" s="3" t="s">
        <v>38</v>
      </c>
      <c r="H8" s="5" t="s">
        <v>38</v>
      </c>
    </row>
    <row r="9" spans="1:9" ht="77.5" x14ac:dyDescent="0.35">
      <c r="A9" s="3" t="s">
        <v>19</v>
      </c>
      <c r="B9" s="38" t="s">
        <v>1146</v>
      </c>
      <c r="C9" s="34" t="s">
        <v>1147</v>
      </c>
      <c r="D9" s="5" t="s">
        <v>1148</v>
      </c>
      <c r="E9" s="5" t="s">
        <v>38</v>
      </c>
      <c r="F9" s="3" t="s">
        <v>38</v>
      </c>
      <c r="G9" s="3" t="s">
        <v>38</v>
      </c>
      <c r="H9" s="5" t="s">
        <v>38</v>
      </c>
    </row>
    <row r="10" spans="1:9" ht="139.5" x14ac:dyDescent="0.35">
      <c r="A10" s="3" t="s">
        <v>19</v>
      </c>
      <c r="B10" s="37" t="s">
        <v>1149</v>
      </c>
      <c r="C10" s="34" t="s">
        <v>1150</v>
      </c>
      <c r="D10" s="5" t="s">
        <v>1151</v>
      </c>
      <c r="E10" s="5" t="s">
        <v>38</v>
      </c>
      <c r="F10" s="3" t="s">
        <v>38</v>
      </c>
      <c r="G10" s="3" t="s">
        <v>38</v>
      </c>
      <c r="H10" s="5" t="s">
        <v>38</v>
      </c>
    </row>
    <row r="11" spans="1:9" ht="139.5" x14ac:dyDescent="0.35">
      <c r="A11" s="3" t="s">
        <v>19</v>
      </c>
      <c r="B11" s="37" t="s">
        <v>1152</v>
      </c>
      <c r="C11" s="34" t="s">
        <v>1153</v>
      </c>
      <c r="D11" s="5" t="s">
        <v>1154</v>
      </c>
      <c r="E11" s="5" t="s">
        <v>38</v>
      </c>
      <c r="F11" s="3" t="s">
        <v>38</v>
      </c>
      <c r="G11" s="3" t="s">
        <v>38</v>
      </c>
      <c r="H11" s="5" t="s">
        <v>38</v>
      </c>
    </row>
    <row r="12" spans="1:9" ht="93" x14ac:dyDescent="0.35">
      <c r="A12" s="3" t="s">
        <v>19</v>
      </c>
      <c r="B12" s="37" t="s">
        <v>1155</v>
      </c>
      <c r="C12" s="34" t="s">
        <v>1156</v>
      </c>
      <c r="D12" s="5" t="s">
        <v>1157</v>
      </c>
      <c r="E12" s="5" t="s">
        <v>38</v>
      </c>
      <c r="F12" s="3" t="s">
        <v>38</v>
      </c>
      <c r="G12" s="3" t="s">
        <v>38</v>
      </c>
      <c r="H12" s="5" t="s">
        <v>38</v>
      </c>
    </row>
    <row r="13" spans="1:9" ht="124" x14ac:dyDescent="0.35">
      <c r="A13" s="3" t="s">
        <v>19</v>
      </c>
      <c r="B13" s="37" t="s">
        <v>1158</v>
      </c>
      <c r="C13" s="34" t="s">
        <v>1159</v>
      </c>
      <c r="D13" s="5" t="s">
        <v>1160</v>
      </c>
      <c r="E13" s="5" t="s">
        <v>38</v>
      </c>
      <c r="F13" s="3" t="s">
        <v>38</v>
      </c>
      <c r="G13" s="3" t="s">
        <v>38</v>
      </c>
      <c r="H13" s="5" t="s">
        <v>38</v>
      </c>
    </row>
    <row r="14" spans="1:9" ht="108.5" x14ac:dyDescent="0.35">
      <c r="A14" s="3" t="s">
        <v>1161</v>
      </c>
      <c r="B14" s="35" t="s">
        <v>1162</v>
      </c>
      <c r="C14" s="5" t="s">
        <v>1163</v>
      </c>
      <c r="D14" s="5" t="s">
        <v>1164</v>
      </c>
      <c r="E14" s="3" t="s">
        <v>38</v>
      </c>
      <c r="F14" s="3" t="s">
        <v>38</v>
      </c>
      <c r="G14" s="3" t="s">
        <v>38</v>
      </c>
      <c r="H14" s="5" t="s">
        <v>38</v>
      </c>
    </row>
    <row r="15" spans="1:9" ht="77.5" x14ac:dyDescent="0.35">
      <c r="A15" s="3" t="s">
        <v>1161</v>
      </c>
      <c r="B15" s="35" t="s">
        <v>1165</v>
      </c>
      <c r="C15" s="5" t="s">
        <v>1166</v>
      </c>
      <c r="D15" s="5" t="s">
        <v>1167</v>
      </c>
      <c r="E15" s="3" t="s">
        <v>38</v>
      </c>
      <c r="F15" s="3" t="s">
        <v>38</v>
      </c>
      <c r="G15" s="3" t="s">
        <v>38</v>
      </c>
      <c r="H15" s="5" t="s">
        <v>38</v>
      </c>
    </row>
    <row r="16" spans="1:9" ht="124" x14ac:dyDescent="0.35">
      <c r="A16" s="3" t="s">
        <v>1161</v>
      </c>
      <c r="B16" s="35" t="s">
        <v>1168</v>
      </c>
      <c r="C16" s="5" t="s">
        <v>1169</v>
      </c>
      <c r="D16" s="5" t="s">
        <v>1170</v>
      </c>
      <c r="E16" s="3" t="s">
        <v>38</v>
      </c>
      <c r="F16" s="3" t="s">
        <v>38</v>
      </c>
      <c r="G16" s="3" t="s">
        <v>296</v>
      </c>
      <c r="H16" s="5" t="s">
        <v>38</v>
      </c>
    </row>
    <row r="17" spans="1:8" ht="31" x14ac:dyDescent="0.35">
      <c r="A17" s="3" t="s">
        <v>1161</v>
      </c>
      <c r="B17" s="35" t="s">
        <v>1171</v>
      </c>
      <c r="C17" s="5" t="s">
        <v>1172</v>
      </c>
      <c r="D17" s="5" t="s">
        <v>1173</v>
      </c>
      <c r="E17" s="3" t="s">
        <v>38</v>
      </c>
      <c r="F17" s="3" t="s">
        <v>38</v>
      </c>
      <c r="G17" s="3" t="s">
        <v>38</v>
      </c>
      <c r="H17" s="5" t="s">
        <v>38</v>
      </c>
    </row>
    <row r="18" spans="1:8" ht="409.5" x14ac:dyDescent="0.35">
      <c r="A18" s="3" t="s">
        <v>1161</v>
      </c>
      <c r="B18" s="35" t="s">
        <v>1174</v>
      </c>
      <c r="C18" s="5" t="s">
        <v>1175</v>
      </c>
      <c r="D18" s="5" t="s">
        <v>1176</v>
      </c>
      <c r="E18" s="3" t="s">
        <v>38</v>
      </c>
      <c r="F18" s="3" t="s">
        <v>38</v>
      </c>
      <c r="G18" s="3" t="s">
        <v>38</v>
      </c>
      <c r="H18" s="5" t="s">
        <v>38</v>
      </c>
    </row>
    <row r="19" spans="1:8" ht="409.5" x14ac:dyDescent="0.35">
      <c r="A19" s="3" t="s">
        <v>1161</v>
      </c>
      <c r="B19" s="37" t="s">
        <v>1177</v>
      </c>
      <c r="C19" s="5" t="s">
        <v>1178</v>
      </c>
      <c r="D19" s="5" t="s">
        <v>4970</v>
      </c>
      <c r="E19" s="5" t="s">
        <v>38</v>
      </c>
      <c r="F19" s="5" t="s">
        <v>38</v>
      </c>
      <c r="G19" s="5" t="s">
        <v>296</v>
      </c>
      <c r="H19" s="5" t="s">
        <v>4969</v>
      </c>
    </row>
    <row r="20" spans="1:8" ht="93" x14ac:dyDescent="0.35">
      <c r="A20" s="3" t="s">
        <v>1161</v>
      </c>
      <c r="B20" s="35" t="s">
        <v>1179</v>
      </c>
      <c r="C20" s="5" t="s">
        <v>1180</v>
      </c>
      <c r="D20" s="5" t="s">
        <v>1181</v>
      </c>
      <c r="E20" s="3" t="s">
        <v>38</v>
      </c>
      <c r="F20" s="3" t="s">
        <v>38</v>
      </c>
      <c r="G20" s="3" t="s">
        <v>38</v>
      </c>
      <c r="H20" s="5" t="s">
        <v>38</v>
      </c>
    </row>
    <row r="21" spans="1:8" ht="124" x14ac:dyDescent="0.35">
      <c r="A21" s="3" t="s">
        <v>1161</v>
      </c>
      <c r="B21" s="35" t="s">
        <v>1182</v>
      </c>
      <c r="C21" s="5" t="s">
        <v>1183</v>
      </c>
      <c r="D21" s="5" t="s">
        <v>1184</v>
      </c>
      <c r="E21" s="3" t="s">
        <v>38</v>
      </c>
      <c r="F21" s="3" t="s">
        <v>38</v>
      </c>
      <c r="G21" s="3" t="s">
        <v>38</v>
      </c>
      <c r="H21" s="5" t="s">
        <v>38</v>
      </c>
    </row>
    <row r="22" spans="1:8" ht="155" x14ac:dyDescent="0.35">
      <c r="A22" s="3" t="s">
        <v>1161</v>
      </c>
      <c r="B22" s="35" t="s">
        <v>1185</v>
      </c>
      <c r="C22" s="5" t="s">
        <v>1186</v>
      </c>
      <c r="D22" s="5" t="s">
        <v>1187</v>
      </c>
      <c r="E22" s="3" t="s">
        <v>38</v>
      </c>
      <c r="F22" s="3" t="s">
        <v>38</v>
      </c>
      <c r="G22" s="3" t="s">
        <v>38</v>
      </c>
      <c r="H22" s="5" t="s">
        <v>38</v>
      </c>
    </row>
    <row r="23" spans="1:8" ht="139.5" x14ac:dyDescent="0.35">
      <c r="A23" s="3" t="s">
        <v>1161</v>
      </c>
      <c r="B23" s="35" t="s">
        <v>1188</v>
      </c>
      <c r="C23" s="5" t="s">
        <v>1189</v>
      </c>
      <c r="D23" s="5" t="s">
        <v>1190</v>
      </c>
      <c r="E23" s="3" t="s">
        <v>38</v>
      </c>
      <c r="F23" s="3" t="s">
        <v>38</v>
      </c>
      <c r="G23" s="3" t="s">
        <v>38</v>
      </c>
      <c r="H23" s="5" t="s">
        <v>38</v>
      </c>
    </row>
    <row r="24" spans="1:8" ht="108.5" x14ac:dyDescent="0.35">
      <c r="A24" s="3" t="s">
        <v>1161</v>
      </c>
      <c r="B24" s="35" t="s">
        <v>1191</v>
      </c>
      <c r="C24" s="5" t="s">
        <v>1192</v>
      </c>
      <c r="D24" s="5" t="s">
        <v>1193</v>
      </c>
      <c r="E24" s="3" t="s">
        <v>38</v>
      </c>
      <c r="F24" s="3" t="s">
        <v>38</v>
      </c>
      <c r="G24" s="3" t="s">
        <v>38</v>
      </c>
      <c r="H24" s="5" t="s">
        <v>38</v>
      </c>
    </row>
    <row r="25" spans="1:8" ht="170.5" x14ac:dyDescent="0.35">
      <c r="A25" s="3" t="s">
        <v>1161</v>
      </c>
      <c r="B25" s="35" t="s">
        <v>949</v>
      </c>
      <c r="C25" s="5" t="s">
        <v>1194</v>
      </c>
      <c r="D25" s="5" t="s">
        <v>1195</v>
      </c>
      <c r="E25" s="3" t="s">
        <v>38</v>
      </c>
      <c r="F25" s="3" t="s">
        <v>38</v>
      </c>
      <c r="G25" s="3" t="s">
        <v>296</v>
      </c>
      <c r="H25" s="5" t="s">
        <v>38</v>
      </c>
    </row>
    <row r="26" spans="1:8" ht="124" x14ac:dyDescent="0.35">
      <c r="A26" s="3" t="s">
        <v>1161</v>
      </c>
      <c r="B26" s="35" t="s">
        <v>1196</v>
      </c>
      <c r="C26" s="5" t="s">
        <v>1197</v>
      </c>
      <c r="D26" s="5" t="s">
        <v>1198</v>
      </c>
      <c r="E26" s="3" t="s">
        <v>38</v>
      </c>
      <c r="F26" s="3" t="s">
        <v>38</v>
      </c>
      <c r="G26" s="3" t="s">
        <v>38</v>
      </c>
      <c r="H26" s="5" t="s">
        <v>38</v>
      </c>
    </row>
    <row r="27" spans="1:8" ht="248" x14ac:dyDescent="0.35">
      <c r="A27" s="3" t="s">
        <v>1161</v>
      </c>
      <c r="B27" s="35" t="s">
        <v>1199</v>
      </c>
      <c r="C27" s="5" t="s">
        <v>1200</v>
      </c>
      <c r="D27" s="5" t="s">
        <v>1201</v>
      </c>
      <c r="E27" s="3" t="s">
        <v>38</v>
      </c>
      <c r="F27" s="3" t="s">
        <v>38</v>
      </c>
      <c r="G27" s="3" t="s">
        <v>38</v>
      </c>
      <c r="H27" s="5" t="s">
        <v>38</v>
      </c>
    </row>
    <row r="28" spans="1:8" ht="108.5" x14ac:dyDescent="0.35">
      <c r="A28" s="3" t="s">
        <v>1202</v>
      </c>
      <c r="B28" s="35" t="s">
        <v>1203</v>
      </c>
      <c r="C28" s="5" t="s">
        <v>1204</v>
      </c>
      <c r="D28" s="5" t="s">
        <v>1205</v>
      </c>
      <c r="E28" s="3" t="s">
        <v>38</v>
      </c>
      <c r="F28" s="3" t="s">
        <v>38</v>
      </c>
      <c r="G28" s="3" t="s">
        <v>38</v>
      </c>
      <c r="H28" s="5" t="s">
        <v>1206</v>
      </c>
    </row>
    <row r="29" spans="1:8" ht="139.5" x14ac:dyDescent="0.35">
      <c r="A29" s="3" t="s">
        <v>1202</v>
      </c>
      <c r="B29" s="79" t="s">
        <v>1207</v>
      </c>
      <c r="C29" s="5" t="s">
        <v>1208</v>
      </c>
      <c r="D29" s="5" t="s">
        <v>1209</v>
      </c>
      <c r="E29" s="3" t="s">
        <v>38</v>
      </c>
      <c r="F29" s="3" t="s">
        <v>38</v>
      </c>
      <c r="G29" s="3" t="s">
        <v>38</v>
      </c>
      <c r="H29" s="5" t="s">
        <v>38</v>
      </c>
    </row>
    <row r="30" spans="1:8" ht="217" x14ac:dyDescent="0.35">
      <c r="A30" s="3" t="s">
        <v>1202</v>
      </c>
      <c r="B30" s="35" t="s">
        <v>1210</v>
      </c>
      <c r="C30" s="5" t="s">
        <v>1211</v>
      </c>
      <c r="D30" s="5" t="s">
        <v>1212</v>
      </c>
      <c r="E30" s="3" t="s">
        <v>38</v>
      </c>
      <c r="F30" s="3" t="s">
        <v>38</v>
      </c>
      <c r="G30" s="3" t="s">
        <v>38</v>
      </c>
      <c r="H30" s="5" t="s">
        <v>38</v>
      </c>
    </row>
    <row r="31" spans="1:8" ht="124" x14ac:dyDescent="0.35">
      <c r="A31" s="3" t="s">
        <v>1202</v>
      </c>
      <c r="B31" s="35" t="s">
        <v>1213</v>
      </c>
      <c r="C31" s="5" t="s">
        <v>1214</v>
      </c>
      <c r="D31" s="5" t="s">
        <v>1215</v>
      </c>
      <c r="E31" s="3" t="s">
        <v>38</v>
      </c>
      <c r="F31" s="3" t="s">
        <v>38</v>
      </c>
      <c r="G31" s="3" t="s">
        <v>38</v>
      </c>
      <c r="H31" s="5" t="s">
        <v>38</v>
      </c>
    </row>
    <row r="32" spans="1:8" ht="248" x14ac:dyDescent="0.35">
      <c r="A32" s="3" t="s">
        <v>1202</v>
      </c>
      <c r="B32" s="79" t="s">
        <v>1216</v>
      </c>
      <c r="C32" s="5" t="s">
        <v>1217</v>
      </c>
      <c r="D32" s="5" t="s">
        <v>1218</v>
      </c>
      <c r="E32" s="3" t="s">
        <v>38</v>
      </c>
      <c r="F32" s="3" t="s">
        <v>38</v>
      </c>
      <c r="G32" s="3" t="s">
        <v>38</v>
      </c>
      <c r="H32" s="5" t="s">
        <v>1219</v>
      </c>
    </row>
    <row r="33" spans="1:8" ht="186" x14ac:dyDescent="0.35">
      <c r="A33" s="3" t="s">
        <v>1202</v>
      </c>
      <c r="B33" s="35" t="s">
        <v>1220</v>
      </c>
      <c r="C33" s="5" t="s">
        <v>1221</v>
      </c>
      <c r="D33" s="5" t="s">
        <v>1222</v>
      </c>
      <c r="E33" s="3" t="s">
        <v>38</v>
      </c>
      <c r="F33" s="3" t="s">
        <v>38</v>
      </c>
      <c r="G33" s="3" t="s">
        <v>38</v>
      </c>
      <c r="H33" s="5" t="s">
        <v>38</v>
      </c>
    </row>
    <row r="34" spans="1:8" ht="155" x14ac:dyDescent="0.35">
      <c r="A34" s="3" t="s">
        <v>1202</v>
      </c>
      <c r="B34" s="35" t="s">
        <v>1223</v>
      </c>
      <c r="C34" s="5" t="s">
        <v>1224</v>
      </c>
      <c r="D34" s="5" t="s">
        <v>1225</v>
      </c>
      <c r="E34" s="3" t="s">
        <v>38</v>
      </c>
      <c r="F34" s="3" t="s">
        <v>38</v>
      </c>
      <c r="G34" s="3" t="s">
        <v>38</v>
      </c>
      <c r="H34" s="5" t="s">
        <v>38</v>
      </c>
    </row>
    <row r="35" spans="1:8" ht="124" x14ac:dyDescent="0.35">
      <c r="A35" s="3" t="s">
        <v>1202</v>
      </c>
      <c r="B35" s="35" t="s">
        <v>1226</v>
      </c>
      <c r="C35" s="5" t="s">
        <v>1227</v>
      </c>
      <c r="D35" s="5" t="s">
        <v>1228</v>
      </c>
      <c r="E35" s="3" t="s">
        <v>38</v>
      </c>
      <c r="F35" s="3" t="s">
        <v>38</v>
      </c>
      <c r="G35" s="3" t="s">
        <v>38</v>
      </c>
      <c r="H35" s="5" t="s">
        <v>38</v>
      </c>
    </row>
    <row r="36" spans="1:8" ht="170.5" x14ac:dyDescent="0.35">
      <c r="A36" s="3" t="s">
        <v>1202</v>
      </c>
      <c r="B36" s="35" t="s">
        <v>1229</v>
      </c>
      <c r="C36" s="5" t="s">
        <v>1230</v>
      </c>
      <c r="D36" s="5" t="s">
        <v>1231</v>
      </c>
      <c r="E36" s="3" t="s">
        <v>38</v>
      </c>
      <c r="F36" s="3" t="s">
        <v>38</v>
      </c>
      <c r="G36" s="3" t="s">
        <v>38</v>
      </c>
      <c r="H36" s="5" t="s">
        <v>38</v>
      </c>
    </row>
    <row r="37" spans="1:8" ht="263.5" x14ac:dyDescent="0.35">
      <c r="A37" s="3" t="s">
        <v>1202</v>
      </c>
      <c r="B37" s="35" t="s">
        <v>1232</v>
      </c>
      <c r="C37" s="5" t="s">
        <v>1233</v>
      </c>
      <c r="D37" s="5" t="s">
        <v>1234</v>
      </c>
      <c r="E37" s="3" t="s">
        <v>38</v>
      </c>
      <c r="F37" s="3" t="s">
        <v>38</v>
      </c>
      <c r="G37" s="3" t="s">
        <v>38</v>
      </c>
      <c r="H37" s="5" t="s">
        <v>38</v>
      </c>
    </row>
    <row r="38" spans="1:8" ht="124" x14ac:dyDescent="0.35">
      <c r="A38" s="3" t="s">
        <v>1202</v>
      </c>
      <c r="B38" s="35" t="s">
        <v>1235</v>
      </c>
      <c r="C38" s="5" t="s">
        <v>1236</v>
      </c>
      <c r="D38" s="5" t="s">
        <v>1237</v>
      </c>
      <c r="E38" s="3" t="s">
        <v>38</v>
      </c>
      <c r="F38" s="3" t="s">
        <v>38</v>
      </c>
      <c r="G38" s="3" t="s">
        <v>38</v>
      </c>
      <c r="H38" s="5" t="s">
        <v>38</v>
      </c>
    </row>
    <row r="39" spans="1:8" ht="62" x14ac:dyDescent="0.35">
      <c r="A39" s="3" t="s">
        <v>1238</v>
      </c>
      <c r="B39" s="35" t="s">
        <v>1239</v>
      </c>
      <c r="C39" s="5" t="s">
        <v>1240</v>
      </c>
      <c r="D39" s="5" t="s">
        <v>1241</v>
      </c>
      <c r="E39" s="5" t="s">
        <v>38</v>
      </c>
      <c r="F39" s="3" t="s">
        <v>38</v>
      </c>
      <c r="G39" s="3" t="s">
        <v>38</v>
      </c>
      <c r="H39" s="5" t="s">
        <v>38</v>
      </c>
    </row>
    <row r="40" spans="1:8" ht="155" x14ac:dyDescent="0.35">
      <c r="A40" s="3" t="s">
        <v>1238</v>
      </c>
      <c r="B40" s="37" t="s">
        <v>1242</v>
      </c>
      <c r="C40" s="34" t="s">
        <v>1243</v>
      </c>
      <c r="D40" s="5" t="s">
        <v>1244</v>
      </c>
      <c r="E40" s="5" t="s">
        <v>38</v>
      </c>
      <c r="F40" s="3" t="s">
        <v>38</v>
      </c>
      <c r="G40" s="3" t="s">
        <v>38</v>
      </c>
      <c r="H40" s="5" t="s">
        <v>38</v>
      </c>
    </row>
    <row r="41" spans="1:8" ht="77.5" x14ac:dyDescent="0.35">
      <c r="A41" s="3" t="s">
        <v>1238</v>
      </c>
      <c r="B41" s="35" t="s">
        <v>1245</v>
      </c>
      <c r="C41" s="5" t="s">
        <v>1246</v>
      </c>
      <c r="D41" s="44" t="s">
        <v>1247</v>
      </c>
      <c r="E41" s="5" t="s">
        <v>38</v>
      </c>
      <c r="F41" s="3" t="s">
        <v>38</v>
      </c>
      <c r="G41" s="3" t="s">
        <v>38</v>
      </c>
      <c r="H41" s="5" t="s">
        <v>38</v>
      </c>
    </row>
    <row r="42" spans="1:8" ht="232.5" x14ac:dyDescent="0.35">
      <c r="A42" s="3" t="s">
        <v>1248</v>
      </c>
      <c r="B42" s="35" t="s">
        <v>1249</v>
      </c>
      <c r="C42" s="5" t="s">
        <v>1250</v>
      </c>
      <c r="D42" s="44" t="s">
        <v>1251</v>
      </c>
      <c r="E42" s="5" t="s">
        <v>38</v>
      </c>
      <c r="F42" s="3" t="s">
        <v>38</v>
      </c>
      <c r="G42" s="5" t="s">
        <v>38</v>
      </c>
      <c r="H42" s="5" t="s">
        <v>38</v>
      </c>
    </row>
    <row r="43" spans="1:8" ht="77.5" x14ac:dyDescent="0.35">
      <c r="A43" s="3" t="s">
        <v>1248</v>
      </c>
      <c r="B43" s="35" t="s">
        <v>1252</v>
      </c>
      <c r="C43" s="5" t="s">
        <v>1253</v>
      </c>
      <c r="D43" s="5" t="s">
        <v>1254</v>
      </c>
      <c r="E43" s="5" t="s">
        <v>38</v>
      </c>
      <c r="F43" s="3" t="s">
        <v>38</v>
      </c>
      <c r="G43" s="3" t="s">
        <v>38</v>
      </c>
      <c r="H43" s="5" t="s">
        <v>38</v>
      </c>
    </row>
    <row r="44" spans="1:8" ht="93" x14ac:dyDescent="0.35">
      <c r="A44" s="3" t="s">
        <v>1248</v>
      </c>
      <c r="B44" s="37" t="s">
        <v>1255</v>
      </c>
      <c r="C44" s="5" t="s">
        <v>1256</v>
      </c>
      <c r="D44" s="5" t="s">
        <v>1257</v>
      </c>
      <c r="E44" s="5" t="s">
        <v>38</v>
      </c>
      <c r="F44" s="3" t="s">
        <v>38</v>
      </c>
      <c r="G44" s="3" t="s">
        <v>38</v>
      </c>
      <c r="H44" s="5" t="s">
        <v>38</v>
      </c>
    </row>
    <row r="45" spans="1:8" ht="139.5" x14ac:dyDescent="0.35">
      <c r="A45" s="3" t="s">
        <v>1258</v>
      </c>
      <c r="B45" s="35" t="s">
        <v>1259</v>
      </c>
      <c r="C45" s="5" t="s">
        <v>1260</v>
      </c>
      <c r="D45" s="5" t="s">
        <v>1261</v>
      </c>
      <c r="E45" s="3" t="s">
        <v>38</v>
      </c>
      <c r="F45" s="3" t="s">
        <v>38</v>
      </c>
      <c r="G45" s="3" t="s">
        <v>38</v>
      </c>
      <c r="H45" s="5" t="s">
        <v>38</v>
      </c>
    </row>
    <row r="46" spans="1:8" ht="62" x14ac:dyDescent="0.35">
      <c r="A46" s="3" t="s">
        <v>1258</v>
      </c>
      <c r="B46" s="35" t="s">
        <v>1262</v>
      </c>
      <c r="C46" s="5" t="s">
        <v>1263</v>
      </c>
      <c r="D46" s="5" t="s">
        <v>1264</v>
      </c>
      <c r="E46" s="3" t="s">
        <v>38</v>
      </c>
      <c r="F46" s="3" t="s">
        <v>38</v>
      </c>
      <c r="G46" s="3" t="s">
        <v>38</v>
      </c>
      <c r="H46" s="5" t="s">
        <v>38</v>
      </c>
    </row>
    <row r="47" spans="1:8" ht="186" x14ac:dyDescent="0.35">
      <c r="A47" s="3" t="s">
        <v>1258</v>
      </c>
      <c r="B47" s="35" t="s">
        <v>1265</v>
      </c>
      <c r="C47" s="5" t="s">
        <v>1266</v>
      </c>
      <c r="D47" s="96" t="s">
        <v>1267</v>
      </c>
      <c r="E47" s="3" t="s">
        <v>38</v>
      </c>
      <c r="F47" s="3" t="s">
        <v>38</v>
      </c>
      <c r="G47" s="3" t="s">
        <v>38</v>
      </c>
      <c r="H47" s="5" t="s">
        <v>38</v>
      </c>
    </row>
    <row r="48" spans="1:8" ht="62" x14ac:dyDescent="0.35">
      <c r="A48" s="3" t="s">
        <v>1258</v>
      </c>
      <c r="B48" s="35" t="s">
        <v>1268</v>
      </c>
      <c r="C48" s="5" t="s">
        <v>1269</v>
      </c>
      <c r="D48" s="5" t="s">
        <v>1270</v>
      </c>
      <c r="E48" s="3" t="s">
        <v>38</v>
      </c>
      <c r="F48" s="3" t="s">
        <v>38</v>
      </c>
      <c r="G48" s="3" t="s">
        <v>38</v>
      </c>
      <c r="H48" s="5" t="s">
        <v>38</v>
      </c>
    </row>
    <row r="49" spans="1:8" ht="139.5" x14ac:dyDescent="0.35">
      <c r="A49" s="3" t="s">
        <v>1258</v>
      </c>
      <c r="B49" s="35" t="s">
        <v>1271</v>
      </c>
      <c r="C49" s="5" t="s">
        <v>1272</v>
      </c>
      <c r="D49" s="4" t="s">
        <v>1273</v>
      </c>
      <c r="E49" s="7" t="s">
        <v>38</v>
      </c>
      <c r="F49" s="3" t="s">
        <v>38</v>
      </c>
      <c r="G49" s="3" t="s">
        <v>38</v>
      </c>
      <c r="H49" s="5" t="s">
        <v>38</v>
      </c>
    </row>
    <row r="50" spans="1:8" ht="93" x14ac:dyDescent="0.35">
      <c r="A50" s="3" t="s">
        <v>1258</v>
      </c>
      <c r="B50" s="35" t="s">
        <v>1274</v>
      </c>
      <c r="C50" s="5" t="s">
        <v>1275</v>
      </c>
      <c r="D50" s="5" t="s">
        <v>1276</v>
      </c>
      <c r="E50" s="3" t="s">
        <v>38</v>
      </c>
      <c r="F50" s="3" t="s">
        <v>38</v>
      </c>
      <c r="G50" s="3" t="s">
        <v>38</v>
      </c>
      <c r="H50" s="5" t="s">
        <v>38</v>
      </c>
    </row>
    <row r="51" spans="1:8" ht="77.5" x14ac:dyDescent="0.35">
      <c r="A51" s="3" t="s">
        <v>1258</v>
      </c>
      <c r="B51" s="35" t="s">
        <v>1277</v>
      </c>
      <c r="C51" s="5" t="s">
        <v>1278</v>
      </c>
      <c r="D51" s="5" t="s">
        <v>1279</v>
      </c>
      <c r="E51" s="3" t="s">
        <v>38</v>
      </c>
      <c r="F51" s="3" t="s">
        <v>38</v>
      </c>
      <c r="G51" s="3" t="s">
        <v>38</v>
      </c>
      <c r="H51" s="5" t="s">
        <v>38</v>
      </c>
    </row>
    <row r="52" spans="1:8" ht="62" x14ac:dyDescent="0.35">
      <c r="A52" s="3" t="s">
        <v>1258</v>
      </c>
      <c r="B52" s="37" t="s">
        <v>1280</v>
      </c>
      <c r="C52" s="5" t="s">
        <v>1281</v>
      </c>
      <c r="D52" s="5" t="s">
        <v>1282</v>
      </c>
      <c r="E52" s="3" t="s">
        <v>38</v>
      </c>
      <c r="F52" s="3" t="s">
        <v>38</v>
      </c>
      <c r="G52" s="3" t="s">
        <v>38</v>
      </c>
      <c r="H52" s="5" t="s">
        <v>38</v>
      </c>
    </row>
    <row r="53" spans="1:8" ht="62" x14ac:dyDescent="0.35">
      <c r="A53" s="3" t="s">
        <v>1258</v>
      </c>
      <c r="B53" s="35" t="s">
        <v>1283</v>
      </c>
      <c r="C53" s="5" t="s">
        <v>1284</v>
      </c>
      <c r="D53" s="5" t="s">
        <v>1285</v>
      </c>
      <c r="E53" s="3" t="s">
        <v>38</v>
      </c>
      <c r="F53" s="3" t="s">
        <v>38</v>
      </c>
      <c r="G53" s="3" t="s">
        <v>38</v>
      </c>
      <c r="H53" s="5" t="s">
        <v>38</v>
      </c>
    </row>
    <row r="54" spans="1:8" ht="93" x14ac:dyDescent="0.35">
      <c r="A54" s="3" t="s">
        <v>1258</v>
      </c>
      <c r="B54" s="35" t="s">
        <v>1286</v>
      </c>
      <c r="C54" s="5" t="s">
        <v>1287</v>
      </c>
      <c r="D54" s="5" t="s">
        <v>1288</v>
      </c>
      <c r="E54" s="3" t="s">
        <v>38</v>
      </c>
      <c r="F54" s="3" t="s">
        <v>38</v>
      </c>
      <c r="G54" s="3" t="s">
        <v>38</v>
      </c>
      <c r="H54" s="5" t="s">
        <v>38</v>
      </c>
    </row>
    <row r="55" spans="1:8" ht="77.5" x14ac:dyDescent="0.35">
      <c r="A55" s="3" t="s">
        <v>1258</v>
      </c>
      <c r="B55" s="35" t="s">
        <v>1289</v>
      </c>
      <c r="C55" s="5" t="s">
        <v>1290</v>
      </c>
      <c r="D55" s="5" t="s">
        <v>1291</v>
      </c>
      <c r="E55" s="3" t="s">
        <v>38</v>
      </c>
      <c r="F55" s="3" t="s">
        <v>38</v>
      </c>
      <c r="G55" s="3" t="s">
        <v>38</v>
      </c>
      <c r="H55" s="5" t="s">
        <v>38</v>
      </c>
    </row>
    <row r="56" spans="1:8" ht="77.5" x14ac:dyDescent="0.35">
      <c r="A56" s="3" t="s">
        <v>1258</v>
      </c>
      <c r="B56" s="37" t="s">
        <v>1292</v>
      </c>
      <c r="C56" s="5" t="s">
        <v>1293</v>
      </c>
      <c r="D56" s="5" t="s">
        <v>1294</v>
      </c>
      <c r="E56" s="3" t="s">
        <v>38</v>
      </c>
      <c r="F56" s="3" t="s">
        <v>38</v>
      </c>
      <c r="G56" s="3" t="s">
        <v>38</v>
      </c>
      <c r="H56" s="5" t="s">
        <v>38</v>
      </c>
    </row>
    <row r="57" spans="1:8" ht="62" x14ac:dyDescent="0.35">
      <c r="A57" s="3" t="s">
        <v>1258</v>
      </c>
      <c r="B57" s="35" t="s">
        <v>1295</v>
      </c>
      <c r="C57" s="5" t="s">
        <v>1296</v>
      </c>
      <c r="D57" s="5" t="s">
        <v>1297</v>
      </c>
      <c r="E57" s="3" t="s">
        <v>38</v>
      </c>
      <c r="F57" s="3" t="s">
        <v>38</v>
      </c>
      <c r="G57" s="3" t="s">
        <v>38</v>
      </c>
      <c r="H57" s="5" t="s">
        <v>38</v>
      </c>
    </row>
    <row r="58" spans="1:8" ht="124" x14ac:dyDescent="0.35">
      <c r="A58" s="3" t="s">
        <v>1258</v>
      </c>
      <c r="B58" s="35" t="s">
        <v>1298</v>
      </c>
      <c r="C58" s="5" t="s">
        <v>1299</v>
      </c>
      <c r="D58" s="5" t="s">
        <v>1300</v>
      </c>
      <c r="E58" s="3" t="s">
        <v>38</v>
      </c>
      <c r="F58" s="3" t="s">
        <v>38</v>
      </c>
      <c r="G58" s="3" t="s">
        <v>38</v>
      </c>
      <c r="H58" s="5" t="s">
        <v>38</v>
      </c>
    </row>
    <row r="59" spans="1:8" ht="46.5" x14ac:dyDescent="0.35">
      <c r="A59" s="3" t="s">
        <v>1258</v>
      </c>
      <c r="B59" s="35" t="s">
        <v>1301</v>
      </c>
      <c r="C59" s="5" t="s">
        <v>1302</v>
      </c>
      <c r="D59" s="5" t="s">
        <v>1303</v>
      </c>
      <c r="E59" s="3" t="s">
        <v>38</v>
      </c>
      <c r="F59" s="3" t="s">
        <v>38</v>
      </c>
      <c r="G59" s="3" t="s">
        <v>38</v>
      </c>
      <c r="H59" s="5" t="s">
        <v>38</v>
      </c>
    </row>
    <row r="60" spans="1:8" ht="62" x14ac:dyDescent="0.35">
      <c r="A60" s="3" t="s">
        <v>1304</v>
      </c>
      <c r="B60" s="35" t="s">
        <v>791</v>
      </c>
      <c r="C60" s="5" t="s">
        <v>1305</v>
      </c>
      <c r="D60" s="5" t="s">
        <v>1306</v>
      </c>
      <c r="E60" s="5" t="s">
        <v>38</v>
      </c>
      <c r="F60" s="3" t="s">
        <v>38</v>
      </c>
      <c r="G60" s="3" t="s">
        <v>38</v>
      </c>
      <c r="H60" s="5" t="s">
        <v>38</v>
      </c>
    </row>
    <row r="61" spans="1:8" ht="139.5" x14ac:dyDescent="0.35">
      <c r="A61" s="3" t="s">
        <v>1304</v>
      </c>
      <c r="B61" s="35" t="s">
        <v>1307</v>
      </c>
      <c r="C61" s="5" t="s">
        <v>1308</v>
      </c>
      <c r="D61" s="5" t="s">
        <v>1309</v>
      </c>
      <c r="E61" s="5" t="s">
        <v>38</v>
      </c>
      <c r="F61" s="3" t="s">
        <v>38</v>
      </c>
      <c r="G61" s="3" t="s">
        <v>38</v>
      </c>
      <c r="H61" s="5" t="s">
        <v>38</v>
      </c>
    </row>
    <row r="62" spans="1:8" ht="108.5" x14ac:dyDescent="0.35">
      <c r="A62" s="3" t="s">
        <v>1304</v>
      </c>
      <c r="B62" s="35" t="s">
        <v>1310</v>
      </c>
      <c r="C62" s="5" t="s">
        <v>1311</v>
      </c>
      <c r="D62" s="5" t="s">
        <v>1312</v>
      </c>
      <c r="E62" s="5" t="s">
        <v>38</v>
      </c>
      <c r="F62" s="3" t="s">
        <v>38</v>
      </c>
      <c r="G62" s="3" t="s">
        <v>38</v>
      </c>
      <c r="H62" s="5" t="s">
        <v>38</v>
      </c>
    </row>
    <row r="63" spans="1:8" ht="62" x14ac:dyDescent="0.35">
      <c r="A63" s="3" t="s">
        <v>1304</v>
      </c>
      <c r="B63" s="35" t="s">
        <v>1313</v>
      </c>
      <c r="C63" s="5" t="s">
        <v>1314</v>
      </c>
      <c r="D63" s="5" t="s">
        <v>1315</v>
      </c>
      <c r="E63" s="5" t="s">
        <v>38</v>
      </c>
      <c r="F63" s="3" t="s">
        <v>38</v>
      </c>
      <c r="G63" s="3" t="s">
        <v>38</v>
      </c>
      <c r="H63" s="5" t="s">
        <v>38</v>
      </c>
    </row>
    <row r="64" spans="1:8" ht="108.5" x14ac:dyDescent="0.35">
      <c r="A64" s="3" t="s">
        <v>1304</v>
      </c>
      <c r="B64" s="35" t="s">
        <v>1316</v>
      </c>
      <c r="C64" s="5" t="s">
        <v>1317</v>
      </c>
      <c r="D64" s="5" t="s">
        <v>1318</v>
      </c>
      <c r="E64" s="5" t="s">
        <v>38</v>
      </c>
      <c r="F64" s="3" t="s">
        <v>38</v>
      </c>
      <c r="G64" s="3" t="s">
        <v>38</v>
      </c>
      <c r="H64" s="5" t="s">
        <v>38</v>
      </c>
    </row>
    <row r="65" spans="1:8" ht="77.5" x14ac:dyDescent="0.35">
      <c r="A65" s="3" t="s">
        <v>1304</v>
      </c>
      <c r="B65" s="37" t="s">
        <v>1319</v>
      </c>
      <c r="C65" s="5" t="s">
        <v>1320</v>
      </c>
      <c r="D65" s="5" t="s">
        <v>1321</v>
      </c>
      <c r="E65" s="5" t="s">
        <v>38</v>
      </c>
      <c r="F65" s="3" t="s">
        <v>38</v>
      </c>
      <c r="G65" s="3" t="s">
        <v>38</v>
      </c>
      <c r="H65" s="5" t="s">
        <v>38</v>
      </c>
    </row>
    <row r="66" spans="1:8" ht="93" x14ac:dyDescent="0.35">
      <c r="A66" s="3" t="s">
        <v>1304</v>
      </c>
      <c r="B66" s="35" t="s">
        <v>1322</v>
      </c>
      <c r="C66" s="5" t="s">
        <v>1323</v>
      </c>
      <c r="D66" s="5" t="s">
        <v>1324</v>
      </c>
      <c r="E66" s="5" t="s">
        <v>38</v>
      </c>
      <c r="F66" s="3" t="s">
        <v>38</v>
      </c>
      <c r="G66" s="3" t="s">
        <v>38</v>
      </c>
      <c r="H66" s="5" t="s">
        <v>38</v>
      </c>
    </row>
    <row r="67" spans="1:8" ht="77.5" x14ac:dyDescent="0.35">
      <c r="A67" s="3" t="s">
        <v>1304</v>
      </c>
      <c r="B67" s="35" t="s">
        <v>1158</v>
      </c>
      <c r="C67" s="5" t="s">
        <v>1325</v>
      </c>
      <c r="D67" s="5" t="s">
        <v>1326</v>
      </c>
      <c r="E67" s="5" t="s">
        <v>38</v>
      </c>
      <c r="F67" s="3" t="s">
        <v>38</v>
      </c>
      <c r="G67" s="3" t="s">
        <v>38</v>
      </c>
      <c r="H67" s="5" t="s">
        <v>38</v>
      </c>
    </row>
    <row r="68" spans="1:8" ht="77.5" x14ac:dyDescent="0.35">
      <c r="A68" s="3" t="s">
        <v>1327</v>
      </c>
      <c r="B68" s="35" t="s">
        <v>1328</v>
      </c>
      <c r="C68" s="5" t="s">
        <v>1329</v>
      </c>
      <c r="D68" s="5" t="s">
        <v>1330</v>
      </c>
      <c r="E68" s="3" t="s">
        <v>38</v>
      </c>
      <c r="F68" s="3" t="s">
        <v>38</v>
      </c>
      <c r="G68" s="3" t="s">
        <v>38</v>
      </c>
      <c r="H68" s="5" t="s">
        <v>38</v>
      </c>
    </row>
    <row r="69" spans="1:8" ht="108.5" x14ac:dyDescent="0.35">
      <c r="A69" s="3" t="s">
        <v>1327</v>
      </c>
      <c r="B69" s="35" t="s">
        <v>1331</v>
      </c>
      <c r="C69" s="5" t="s">
        <v>1332</v>
      </c>
      <c r="D69" s="5" t="s">
        <v>1333</v>
      </c>
      <c r="E69" s="3" t="s">
        <v>38</v>
      </c>
      <c r="F69" s="3" t="s">
        <v>38</v>
      </c>
      <c r="G69" s="3" t="s">
        <v>38</v>
      </c>
      <c r="H69" s="5" t="s">
        <v>38</v>
      </c>
    </row>
    <row r="70" spans="1:8" ht="62" x14ac:dyDescent="0.35">
      <c r="A70" s="3" t="s">
        <v>1327</v>
      </c>
      <c r="B70" s="35" t="s">
        <v>1334</v>
      </c>
      <c r="C70" s="5" t="s">
        <v>1335</v>
      </c>
      <c r="D70" s="5" t="s">
        <v>1336</v>
      </c>
      <c r="E70" s="3" t="s">
        <v>38</v>
      </c>
      <c r="F70" s="3" t="s">
        <v>38</v>
      </c>
      <c r="G70" s="3" t="s">
        <v>38</v>
      </c>
      <c r="H70" s="5" t="s">
        <v>38</v>
      </c>
    </row>
    <row r="71" spans="1:8" ht="77.5" x14ac:dyDescent="0.35">
      <c r="A71" s="3" t="s">
        <v>1327</v>
      </c>
      <c r="B71" s="35" t="s">
        <v>1337</v>
      </c>
      <c r="C71" s="5" t="s">
        <v>1338</v>
      </c>
      <c r="D71" s="5" t="s">
        <v>1339</v>
      </c>
      <c r="E71" s="3" t="s">
        <v>38</v>
      </c>
      <c r="F71" s="3" t="s">
        <v>38</v>
      </c>
      <c r="G71" s="3" t="s">
        <v>38</v>
      </c>
      <c r="H71" s="5" t="s">
        <v>38</v>
      </c>
    </row>
    <row r="72" spans="1:8" ht="77.5" x14ac:dyDescent="0.35">
      <c r="A72" s="3" t="s">
        <v>1327</v>
      </c>
      <c r="B72" s="37" t="s">
        <v>1340</v>
      </c>
      <c r="C72" s="5" t="s">
        <v>1341</v>
      </c>
      <c r="D72" s="5" t="s">
        <v>1342</v>
      </c>
      <c r="E72" s="3" t="s">
        <v>38</v>
      </c>
      <c r="F72" s="3" t="s">
        <v>38</v>
      </c>
      <c r="G72" s="3" t="s">
        <v>38</v>
      </c>
      <c r="H72" s="5" t="s">
        <v>38</v>
      </c>
    </row>
    <row r="73" spans="1:8" ht="77.5" x14ac:dyDescent="0.35">
      <c r="A73" s="3" t="s">
        <v>1327</v>
      </c>
      <c r="B73" s="35" t="s">
        <v>1343</v>
      </c>
      <c r="C73" s="5" t="s">
        <v>1344</v>
      </c>
      <c r="D73" s="5" t="s">
        <v>1345</v>
      </c>
      <c r="E73" s="3" t="s">
        <v>38</v>
      </c>
      <c r="F73" s="3" t="s">
        <v>38</v>
      </c>
      <c r="G73" s="3" t="s">
        <v>38</v>
      </c>
      <c r="H73" s="5" t="s">
        <v>38</v>
      </c>
    </row>
    <row r="74" spans="1:8" ht="62" x14ac:dyDescent="0.35">
      <c r="A74" s="3" t="s">
        <v>1327</v>
      </c>
      <c r="B74" s="35" t="s">
        <v>1346</v>
      </c>
      <c r="C74" s="5" t="s">
        <v>1347</v>
      </c>
      <c r="D74" s="5" t="s">
        <v>1348</v>
      </c>
      <c r="E74" s="3" t="s">
        <v>38</v>
      </c>
      <c r="F74" s="3" t="s">
        <v>38</v>
      </c>
      <c r="G74" s="3" t="s">
        <v>38</v>
      </c>
      <c r="H74" s="5" t="s">
        <v>38</v>
      </c>
    </row>
    <row r="75" spans="1:8" ht="93" x14ac:dyDescent="0.35">
      <c r="A75" s="3" t="s">
        <v>1327</v>
      </c>
      <c r="B75" s="35" t="s">
        <v>1349</v>
      </c>
      <c r="C75" s="5" t="s">
        <v>1350</v>
      </c>
      <c r="D75" s="5" t="s">
        <v>1351</v>
      </c>
      <c r="E75" s="3" t="s">
        <v>38</v>
      </c>
      <c r="F75" s="3" t="s">
        <v>38</v>
      </c>
      <c r="G75" s="3" t="s">
        <v>38</v>
      </c>
      <c r="H75" s="5" t="s">
        <v>38</v>
      </c>
    </row>
    <row r="76" spans="1:8" ht="124" x14ac:dyDescent="0.35">
      <c r="A76" s="3" t="s">
        <v>1327</v>
      </c>
      <c r="B76" s="35" t="s">
        <v>1352</v>
      </c>
      <c r="C76" s="5" t="s">
        <v>1353</v>
      </c>
      <c r="D76" s="5" t="s">
        <v>1354</v>
      </c>
      <c r="E76" s="3" t="s">
        <v>38</v>
      </c>
      <c r="F76" s="3" t="s">
        <v>38</v>
      </c>
      <c r="G76" s="3" t="s">
        <v>38</v>
      </c>
      <c r="H76" s="5" t="s">
        <v>38</v>
      </c>
    </row>
    <row r="77" spans="1:8" ht="62" x14ac:dyDescent="0.35">
      <c r="A77" s="3" t="s">
        <v>1327</v>
      </c>
      <c r="B77" s="35" t="s">
        <v>1355</v>
      </c>
      <c r="C77" s="5" t="s">
        <v>1356</v>
      </c>
      <c r="D77" s="5" t="s">
        <v>1357</v>
      </c>
      <c r="E77" s="3" t="s">
        <v>38</v>
      </c>
      <c r="F77" s="3" t="s">
        <v>38</v>
      </c>
      <c r="G77" s="3" t="s">
        <v>38</v>
      </c>
      <c r="H77" s="5" t="s">
        <v>38</v>
      </c>
    </row>
    <row r="78" spans="1:8" ht="108.5" x14ac:dyDescent="0.35">
      <c r="A78" s="3" t="s">
        <v>1327</v>
      </c>
      <c r="B78" s="35" t="s">
        <v>1358</v>
      </c>
      <c r="C78" s="5" t="s">
        <v>1359</v>
      </c>
      <c r="D78" s="5" t="s">
        <v>1360</v>
      </c>
      <c r="E78" s="3" t="s">
        <v>38</v>
      </c>
      <c r="F78" s="3" t="s">
        <v>38</v>
      </c>
      <c r="G78" s="3" t="s">
        <v>38</v>
      </c>
      <c r="H78" s="5" t="s">
        <v>38</v>
      </c>
    </row>
    <row r="79" spans="1:8" ht="124" x14ac:dyDescent="0.35">
      <c r="A79" s="3" t="s">
        <v>1327</v>
      </c>
      <c r="B79" s="37" t="s">
        <v>1361</v>
      </c>
      <c r="C79" s="5" t="s">
        <v>1362</v>
      </c>
      <c r="D79" s="5" t="s">
        <v>1363</v>
      </c>
      <c r="E79" s="3" t="s">
        <v>38</v>
      </c>
      <c r="F79" s="3" t="s">
        <v>38</v>
      </c>
      <c r="G79" s="3" t="s">
        <v>38</v>
      </c>
      <c r="H79" s="5" t="s">
        <v>38</v>
      </c>
    </row>
    <row r="80" spans="1:8" ht="108.5" x14ac:dyDescent="0.35">
      <c r="A80" s="3" t="s">
        <v>1364</v>
      </c>
      <c r="B80" s="35" t="s">
        <v>1365</v>
      </c>
      <c r="C80" s="5" t="s">
        <v>1366</v>
      </c>
      <c r="D80" s="5" t="s">
        <v>1367</v>
      </c>
      <c r="E80" s="5" t="s">
        <v>38</v>
      </c>
      <c r="F80" s="3" t="s">
        <v>38</v>
      </c>
      <c r="G80" s="3" t="s">
        <v>38</v>
      </c>
      <c r="H80" s="5" t="s">
        <v>38</v>
      </c>
    </row>
    <row r="81" spans="1:8" ht="46.5" x14ac:dyDescent="0.35">
      <c r="A81" s="3" t="s">
        <v>1364</v>
      </c>
      <c r="B81" s="35" t="s">
        <v>1368</v>
      </c>
      <c r="C81" s="5" t="s">
        <v>1369</v>
      </c>
      <c r="D81" s="5" t="s">
        <v>1370</v>
      </c>
      <c r="E81" s="3" t="s">
        <v>38</v>
      </c>
      <c r="F81" s="3" t="s">
        <v>38</v>
      </c>
      <c r="G81" s="3" t="s">
        <v>38</v>
      </c>
      <c r="H81" s="5" t="s">
        <v>38</v>
      </c>
    </row>
    <row r="82" spans="1:8" ht="93" x14ac:dyDescent="0.35">
      <c r="A82" s="3" t="s">
        <v>1364</v>
      </c>
      <c r="B82" s="35" t="s">
        <v>1027</v>
      </c>
      <c r="C82" s="34" t="s">
        <v>1371</v>
      </c>
      <c r="D82" s="5" t="s">
        <v>1372</v>
      </c>
      <c r="E82" s="3" t="s">
        <v>38</v>
      </c>
      <c r="F82" s="3" t="s">
        <v>38</v>
      </c>
      <c r="G82" s="3" t="s">
        <v>38</v>
      </c>
      <c r="H82" s="5" t="s">
        <v>38</v>
      </c>
    </row>
    <row r="83" spans="1:8" ht="62" x14ac:dyDescent="0.35">
      <c r="A83" s="3" t="s">
        <v>1364</v>
      </c>
      <c r="B83" s="35" t="s">
        <v>1373</v>
      </c>
      <c r="C83" s="5" t="s">
        <v>1374</v>
      </c>
      <c r="D83" s="5" t="s">
        <v>1375</v>
      </c>
      <c r="E83" s="3" t="s">
        <v>38</v>
      </c>
      <c r="F83" s="3" t="s">
        <v>38</v>
      </c>
      <c r="G83" s="3" t="s">
        <v>38</v>
      </c>
      <c r="H83" s="5" t="s">
        <v>38</v>
      </c>
    </row>
    <row r="84" spans="1:8" ht="77.5" x14ac:dyDescent="0.35">
      <c r="A84" s="3" t="s">
        <v>1364</v>
      </c>
      <c r="B84" s="35" t="s">
        <v>1376</v>
      </c>
      <c r="C84" s="5" t="s">
        <v>1377</v>
      </c>
      <c r="D84" s="5" t="s">
        <v>1378</v>
      </c>
      <c r="E84" s="3" t="s">
        <v>38</v>
      </c>
      <c r="F84" s="3" t="s">
        <v>38</v>
      </c>
      <c r="G84" s="3" t="s">
        <v>38</v>
      </c>
      <c r="H84" s="5" t="s">
        <v>38</v>
      </c>
    </row>
    <row r="85" spans="1:8" ht="62" x14ac:dyDescent="0.35">
      <c r="A85" s="3" t="s">
        <v>1364</v>
      </c>
      <c r="B85" s="35" t="s">
        <v>1379</v>
      </c>
      <c r="C85" s="5" t="s">
        <v>1380</v>
      </c>
      <c r="D85" s="5" t="s">
        <v>1381</v>
      </c>
      <c r="E85" s="3" t="s">
        <v>38</v>
      </c>
      <c r="F85" s="3" t="s">
        <v>38</v>
      </c>
      <c r="G85" s="3" t="s">
        <v>38</v>
      </c>
      <c r="H85" s="5" t="s">
        <v>38</v>
      </c>
    </row>
    <row r="86" spans="1:8" ht="77.5" x14ac:dyDescent="0.35">
      <c r="A86" s="3" t="s">
        <v>1364</v>
      </c>
      <c r="B86" s="35" t="s">
        <v>1382</v>
      </c>
      <c r="C86" s="5" t="s">
        <v>1383</v>
      </c>
      <c r="D86" s="5" t="s">
        <v>1384</v>
      </c>
      <c r="E86" s="3" t="s">
        <v>38</v>
      </c>
      <c r="F86" s="3" t="s">
        <v>38</v>
      </c>
      <c r="G86" s="3" t="s">
        <v>38</v>
      </c>
      <c r="H86" s="5" t="s">
        <v>38</v>
      </c>
    </row>
    <row r="87" spans="1:8" ht="77.5" x14ac:dyDescent="0.35">
      <c r="A87" s="3" t="s">
        <v>1364</v>
      </c>
      <c r="B87" s="37" t="s">
        <v>1385</v>
      </c>
      <c r="C87" s="34" t="s">
        <v>1386</v>
      </c>
      <c r="D87" s="5" t="s">
        <v>1387</v>
      </c>
      <c r="E87" s="3" t="s">
        <v>38</v>
      </c>
      <c r="F87" s="3" t="s">
        <v>38</v>
      </c>
      <c r="G87" s="3" t="s">
        <v>38</v>
      </c>
      <c r="H87" s="5" t="s">
        <v>38</v>
      </c>
    </row>
    <row r="88" spans="1:8" ht="77.5" x14ac:dyDescent="0.35">
      <c r="A88" s="3" t="s">
        <v>1364</v>
      </c>
      <c r="B88" s="35" t="s">
        <v>1388</v>
      </c>
      <c r="C88" s="5" t="s">
        <v>1389</v>
      </c>
      <c r="D88" s="5" t="s">
        <v>1390</v>
      </c>
      <c r="E88" s="3" t="s">
        <v>38</v>
      </c>
      <c r="F88" s="3" t="s">
        <v>38</v>
      </c>
      <c r="G88" s="3" t="s">
        <v>38</v>
      </c>
      <c r="H88" s="5" t="s">
        <v>38</v>
      </c>
    </row>
    <row r="89" spans="1:8" ht="62" x14ac:dyDescent="0.35">
      <c r="A89" s="3" t="s">
        <v>1364</v>
      </c>
      <c r="B89" s="35" t="s">
        <v>835</v>
      </c>
      <c r="C89" s="5" t="s">
        <v>1391</v>
      </c>
      <c r="D89" s="5" t="s">
        <v>1392</v>
      </c>
      <c r="E89" s="3" t="s">
        <v>38</v>
      </c>
      <c r="F89" s="3" t="s">
        <v>38</v>
      </c>
      <c r="G89" s="3" t="s">
        <v>38</v>
      </c>
      <c r="H89" s="5" t="s">
        <v>38</v>
      </c>
    </row>
    <row r="90" spans="1:8" ht="170.5" x14ac:dyDescent="0.35">
      <c r="A90" s="3" t="s">
        <v>1393</v>
      </c>
      <c r="B90" s="35" t="s">
        <v>1394</v>
      </c>
      <c r="C90" s="5" t="s">
        <v>1395</v>
      </c>
      <c r="D90" s="5" t="s">
        <v>1396</v>
      </c>
      <c r="E90" s="3" t="s">
        <v>38</v>
      </c>
      <c r="F90" s="3" t="s">
        <v>38</v>
      </c>
      <c r="G90" s="3" t="s">
        <v>38</v>
      </c>
      <c r="H90" s="5" t="s">
        <v>38</v>
      </c>
    </row>
    <row r="91" spans="1:8" ht="124" x14ac:dyDescent="0.35">
      <c r="A91" s="3" t="s">
        <v>1393</v>
      </c>
      <c r="B91" s="35" t="s">
        <v>1397</v>
      </c>
      <c r="C91" s="5" t="s">
        <v>1398</v>
      </c>
      <c r="D91" s="5" t="s">
        <v>1399</v>
      </c>
      <c r="E91" s="3" t="s">
        <v>38</v>
      </c>
      <c r="F91" s="3" t="s">
        <v>38</v>
      </c>
      <c r="G91" s="3" t="s">
        <v>38</v>
      </c>
      <c r="H91" s="5" t="s">
        <v>38</v>
      </c>
    </row>
    <row r="92" spans="1:8" ht="108.5" x14ac:dyDescent="0.35">
      <c r="A92" s="3" t="s">
        <v>1393</v>
      </c>
      <c r="B92" s="35" t="s">
        <v>1400</v>
      </c>
      <c r="C92" s="5" t="s">
        <v>1401</v>
      </c>
      <c r="D92" s="5" t="s">
        <v>1402</v>
      </c>
      <c r="E92" s="3" t="s">
        <v>38</v>
      </c>
      <c r="F92" s="3" t="s">
        <v>38</v>
      </c>
      <c r="G92" s="3" t="s">
        <v>38</v>
      </c>
      <c r="H92" s="5" t="s">
        <v>38</v>
      </c>
    </row>
    <row r="93" spans="1:8" ht="46.5" x14ac:dyDescent="0.35">
      <c r="A93" s="3" t="s">
        <v>1393</v>
      </c>
      <c r="B93" s="35" t="s">
        <v>1403</v>
      </c>
      <c r="C93" s="5" t="s">
        <v>1404</v>
      </c>
      <c r="D93" s="5" t="s">
        <v>1405</v>
      </c>
      <c r="E93" s="3" t="s">
        <v>38</v>
      </c>
      <c r="F93" s="3" t="s">
        <v>38</v>
      </c>
      <c r="G93" s="3" t="s">
        <v>38</v>
      </c>
      <c r="H93" s="5" t="s">
        <v>38</v>
      </c>
    </row>
    <row r="94" spans="1:8" ht="170.5" x14ac:dyDescent="0.35">
      <c r="A94" s="3" t="s">
        <v>1393</v>
      </c>
      <c r="B94" s="35" t="s">
        <v>1406</v>
      </c>
      <c r="C94" s="5" t="s">
        <v>1407</v>
      </c>
      <c r="D94" s="5" t="s">
        <v>1408</v>
      </c>
      <c r="E94" s="3" t="s">
        <v>38</v>
      </c>
      <c r="F94" s="3" t="s">
        <v>38</v>
      </c>
      <c r="G94" s="3" t="s">
        <v>296</v>
      </c>
      <c r="H94" s="5" t="s">
        <v>38</v>
      </c>
    </row>
    <row r="95" spans="1:8" ht="310" x14ac:dyDescent="0.35">
      <c r="A95" s="3" t="s">
        <v>1393</v>
      </c>
      <c r="B95" s="35" t="s">
        <v>1409</v>
      </c>
      <c r="C95" s="5" t="s">
        <v>1410</v>
      </c>
      <c r="D95" s="5" t="s">
        <v>1411</v>
      </c>
      <c r="E95" s="3" t="s">
        <v>38</v>
      </c>
      <c r="F95" s="3" t="s">
        <v>38</v>
      </c>
      <c r="G95" s="3" t="s">
        <v>38</v>
      </c>
      <c r="H95" s="5" t="s">
        <v>38</v>
      </c>
    </row>
    <row r="96" spans="1:8" ht="201.5" x14ac:dyDescent="0.35">
      <c r="A96" s="3" t="s">
        <v>1393</v>
      </c>
      <c r="B96" s="35" t="s">
        <v>1412</v>
      </c>
      <c r="C96" s="5" t="s">
        <v>1413</v>
      </c>
      <c r="D96" s="5" t="s">
        <v>1414</v>
      </c>
      <c r="E96" s="3" t="s">
        <v>38</v>
      </c>
      <c r="F96" s="3" t="s">
        <v>38</v>
      </c>
      <c r="G96" s="3" t="s">
        <v>38</v>
      </c>
      <c r="H96" s="5" t="s">
        <v>38</v>
      </c>
    </row>
    <row r="97" spans="1:8" ht="409.5" x14ac:dyDescent="0.35">
      <c r="A97" s="3" t="s">
        <v>1393</v>
      </c>
      <c r="B97" s="35" t="s">
        <v>1415</v>
      </c>
      <c r="C97" s="5" t="s">
        <v>1416</v>
      </c>
      <c r="D97" s="44" t="s">
        <v>1417</v>
      </c>
      <c r="E97" s="3" t="s">
        <v>41</v>
      </c>
      <c r="F97" s="3" t="s">
        <v>38</v>
      </c>
      <c r="G97" s="5" t="s">
        <v>296</v>
      </c>
      <c r="H97" s="5" t="s">
        <v>38</v>
      </c>
    </row>
    <row r="98" spans="1:8" ht="201.5" x14ac:dyDescent="0.35">
      <c r="A98" s="3" t="s">
        <v>1393</v>
      </c>
      <c r="B98" s="35" t="s">
        <v>1418</v>
      </c>
      <c r="C98" s="5" t="s">
        <v>1419</v>
      </c>
      <c r="D98" s="5" t="s">
        <v>1420</v>
      </c>
      <c r="E98" s="3" t="s">
        <v>38</v>
      </c>
      <c r="F98" s="3" t="s">
        <v>38</v>
      </c>
      <c r="G98" s="3" t="s">
        <v>38</v>
      </c>
      <c r="H98" s="5" t="s">
        <v>38</v>
      </c>
    </row>
    <row r="99" spans="1:8" ht="409.5" x14ac:dyDescent="0.35">
      <c r="A99" s="3" t="s">
        <v>1393</v>
      </c>
      <c r="B99" s="35" t="s">
        <v>1421</v>
      </c>
      <c r="C99" s="5" t="s">
        <v>1422</v>
      </c>
      <c r="D99" s="5" t="s">
        <v>4971</v>
      </c>
      <c r="E99" s="3" t="s">
        <v>38</v>
      </c>
      <c r="F99" s="3" t="s">
        <v>38</v>
      </c>
      <c r="G99" s="3" t="s">
        <v>38</v>
      </c>
      <c r="H99" s="5" t="s">
        <v>4972</v>
      </c>
    </row>
    <row r="100" spans="1:8" ht="387.5" x14ac:dyDescent="0.35">
      <c r="A100" s="3" t="s">
        <v>1393</v>
      </c>
      <c r="B100" s="35" t="s">
        <v>1423</v>
      </c>
      <c r="C100" s="5" t="s">
        <v>1424</v>
      </c>
      <c r="D100" s="5" t="s">
        <v>1425</v>
      </c>
      <c r="E100" s="3" t="s">
        <v>38</v>
      </c>
      <c r="F100" s="3" t="s">
        <v>38</v>
      </c>
      <c r="G100" s="3" t="s">
        <v>38</v>
      </c>
      <c r="H100" s="5" t="s">
        <v>38</v>
      </c>
    </row>
  </sheetData>
  <autoFilter ref="A1:H100" xr:uid="{A75BD234-85B8-4492-A80F-2C7A23473C55}">
    <sortState xmlns:xlrd2="http://schemas.microsoft.com/office/spreadsheetml/2017/richdata2" ref="A2:H100">
      <sortCondition ref="A2:A100"/>
      <sortCondition ref="C2:C100"/>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090FD-732B-4B55-BF8B-BC5614185BDD}">
  <dimension ref="A1:I238"/>
  <sheetViews>
    <sheetView zoomScaleNormal="100" workbookViewId="0">
      <pane ySplit="1" topLeftCell="A236" activePane="bottomLeft" state="frozen"/>
      <selection activeCell="S37" sqref="S37"/>
      <selection pane="bottomLeft" activeCell="H94" sqref="H94"/>
    </sheetView>
  </sheetViews>
  <sheetFormatPr defaultColWidth="11" defaultRowHeight="15.5" x14ac:dyDescent="0.35"/>
  <cols>
    <col min="1" max="1" width="16.5" style="51" customWidth="1"/>
    <col min="2" max="2" width="36.5" style="74" customWidth="1"/>
    <col min="3" max="3" width="21.83203125" style="51" customWidth="1"/>
    <col min="4" max="4" width="49" style="54" customWidth="1"/>
    <col min="5" max="6" width="13.58203125" style="51" customWidth="1"/>
    <col min="7" max="7" width="15.58203125" style="51" customWidth="1"/>
    <col min="8" max="8" width="67.58203125" style="54" customWidth="1"/>
    <col min="9" max="16384" width="11" style="51"/>
  </cols>
  <sheetData>
    <row r="1" spans="1:9" ht="61.5" x14ac:dyDescent="0.35">
      <c r="A1" s="46" t="s">
        <v>27</v>
      </c>
      <c r="B1" s="47" t="s">
        <v>28</v>
      </c>
      <c r="C1" s="47" t="s">
        <v>29</v>
      </c>
      <c r="D1" s="47" t="s">
        <v>30</v>
      </c>
      <c r="E1" s="48" t="s">
        <v>31</v>
      </c>
      <c r="F1" s="48" t="s">
        <v>32</v>
      </c>
      <c r="G1" s="45" t="s">
        <v>502</v>
      </c>
      <c r="H1" s="49" t="s">
        <v>34</v>
      </c>
      <c r="I1" s="50"/>
    </row>
    <row r="2" spans="1:9" ht="62" x14ac:dyDescent="0.35">
      <c r="A2" s="51" t="s">
        <v>20</v>
      </c>
      <c r="B2" s="74" t="s">
        <v>1426</v>
      </c>
      <c r="C2" s="51" t="s">
        <v>1427</v>
      </c>
      <c r="D2" s="54" t="s">
        <v>1428</v>
      </c>
      <c r="E2" s="51" t="s">
        <v>38</v>
      </c>
      <c r="F2" s="51" t="s">
        <v>38</v>
      </c>
      <c r="G2" s="51" t="s">
        <v>38</v>
      </c>
      <c r="H2" s="54" t="s">
        <v>1429</v>
      </c>
    </row>
    <row r="3" spans="1:9" ht="372" x14ac:dyDescent="0.35">
      <c r="A3" s="51" t="s">
        <v>20</v>
      </c>
      <c r="B3" s="55" t="s">
        <v>1430</v>
      </c>
      <c r="C3" s="54" t="s">
        <v>1431</v>
      </c>
      <c r="D3" s="44" t="s">
        <v>1432</v>
      </c>
      <c r="E3" s="51" t="s">
        <v>38</v>
      </c>
      <c r="F3" s="51" t="s">
        <v>38</v>
      </c>
      <c r="G3" s="51" t="s">
        <v>38</v>
      </c>
      <c r="H3" s="54" t="s">
        <v>1433</v>
      </c>
    </row>
    <row r="4" spans="1:9" ht="139.5" x14ac:dyDescent="0.35">
      <c r="A4" s="51" t="s">
        <v>1434</v>
      </c>
      <c r="B4" s="52" t="s">
        <v>1435</v>
      </c>
      <c r="C4" s="54" t="s">
        <v>1436</v>
      </c>
      <c r="D4" s="54" t="s">
        <v>1437</v>
      </c>
      <c r="E4" s="51" t="s">
        <v>38</v>
      </c>
      <c r="F4" s="51" t="s">
        <v>38</v>
      </c>
      <c r="G4" s="51" t="s">
        <v>38</v>
      </c>
      <c r="H4" s="54" t="s">
        <v>38</v>
      </c>
    </row>
    <row r="5" spans="1:9" ht="62" x14ac:dyDescent="0.35">
      <c r="A5" s="51" t="s">
        <v>1434</v>
      </c>
      <c r="B5" s="52" t="s">
        <v>1438</v>
      </c>
      <c r="C5" s="54" t="s">
        <v>1439</v>
      </c>
      <c r="D5" s="54" t="s">
        <v>1440</v>
      </c>
      <c r="E5" s="51" t="s">
        <v>38</v>
      </c>
      <c r="F5" s="51" t="s">
        <v>38</v>
      </c>
      <c r="G5" s="51" t="s">
        <v>38</v>
      </c>
      <c r="H5" s="54" t="s">
        <v>38</v>
      </c>
    </row>
    <row r="6" spans="1:9" ht="62" x14ac:dyDescent="0.35">
      <c r="A6" s="51" t="s">
        <v>1434</v>
      </c>
      <c r="B6" s="52" t="s">
        <v>1441</v>
      </c>
      <c r="C6" s="54" t="s">
        <v>1442</v>
      </c>
      <c r="D6" s="54" t="s">
        <v>1443</v>
      </c>
      <c r="E6" s="51" t="s">
        <v>38</v>
      </c>
      <c r="F6" s="51" t="s">
        <v>38</v>
      </c>
      <c r="G6" s="51" t="s">
        <v>38</v>
      </c>
      <c r="H6" s="54" t="s">
        <v>38</v>
      </c>
    </row>
    <row r="7" spans="1:9" ht="155" x14ac:dyDescent="0.35">
      <c r="A7" s="51" t="s">
        <v>1434</v>
      </c>
      <c r="B7" s="52" t="s">
        <v>1444</v>
      </c>
      <c r="C7" s="54" t="s">
        <v>1445</v>
      </c>
      <c r="D7" s="54" t="s">
        <v>1446</v>
      </c>
      <c r="E7" s="51" t="s">
        <v>38</v>
      </c>
      <c r="F7" s="51" t="s">
        <v>38</v>
      </c>
      <c r="G7" s="51" t="s">
        <v>38</v>
      </c>
      <c r="H7" s="54" t="s">
        <v>38</v>
      </c>
    </row>
    <row r="8" spans="1:9" ht="124" x14ac:dyDescent="0.35">
      <c r="A8" s="51" t="s">
        <v>1434</v>
      </c>
      <c r="B8" s="52" t="s">
        <v>1447</v>
      </c>
      <c r="C8" s="54" t="s">
        <v>1448</v>
      </c>
      <c r="D8" s="54" t="s">
        <v>1449</v>
      </c>
      <c r="E8" s="51" t="s">
        <v>38</v>
      </c>
      <c r="F8" s="51" t="s">
        <v>38</v>
      </c>
      <c r="G8" s="51" t="s">
        <v>38</v>
      </c>
      <c r="H8" s="54" t="s">
        <v>38</v>
      </c>
    </row>
    <row r="9" spans="1:9" ht="62" x14ac:dyDescent="0.35">
      <c r="A9" s="51" t="s">
        <v>1434</v>
      </c>
      <c r="B9" s="52" t="s">
        <v>1450</v>
      </c>
      <c r="C9" s="54" t="s">
        <v>1451</v>
      </c>
      <c r="D9" s="54" t="s">
        <v>1452</v>
      </c>
      <c r="E9" s="51" t="s">
        <v>38</v>
      </c>
      <c r="F9" s="51" t="s">
        <v>38</v>
      </c>
      <c r="G9" s="51" t="s">
        <v>38</v>
      </c>
      <c r="H9" s="54" t="s">
        <v>38</v>
      </c>
    </row>
    <row r="10" spans="1:9" ht="93" x14ac:dyDescent="0.35">
      <c r="A10" s="51" t="s">
        <v>1434</v>
      </c>
      <c r="B10" s="52" t="s">
        <v>1453</v>
      </c>
      <c r="C10" s="54" t="s">
        <v>1454</v>
      </c>
      <c r="D10" s="54" t="s">
        <v>1455</v>
      </c>
      <c r="E10" s="51" t="s">
        <v>38</v>
      </c>
      <c r="F10" s="51" t="s">
        <v>38</v>
      </c>
      <c r="G10" s="51" t="s">
        <v>38</v>
      </c>
      <c r="H10" s="54" t="s">
        <v>38</v>
      </c>
    </row>
    <row r="11" spans="1:9" ht="77.5" x14ac:dyDescent="0.35">
      <c r="A11" s="51" t="s">
        <v>1434</v>
      </c>
      <c r="B11" s="52" t="s">
        <v>1456</v>
      </c>
      <c r="C11" s="54" t="s">
        <v>1457</v>
      </c>
      <c r="D11" s="54" t="s">
        <v>1458</v>
      </c>
      <c r="E11" s="51" t="s">
        <v>38</v>
      </c>
      <c r="F11" s="51" t="s">
        <v>38</v>
      </c>
      <c r="G11" s="51" t="s">
        <v>38</v>
      </c>
      <c r="H11" s="54" t="s">
        <v>38</v>
      </c>
    </row>
    <row r="12" spans="1:9" ht="46.5" x14ac:dyDescent="0.35">
      <c r="A12" s="51" t="s">
        <v>1434</v>
      </c>
      <c r="B12" s="52" t="s">
        <v>1459</v>
      </c>
      <c r="C12" s="53" t="s">
        <v>1460</v>
      </c>
      <c r="D12" s="54" t="s">
        <v>1461</v>
      </c>
      <c r="E12" s="51" t="s">
        <v>38</v>
      </c>
      <c r="F12" s="51" t="s">
        <v>38</v>
      </c>
      <c r="G12" s="51" t="s">
        <v>38</v>
      </c>
      <c r="H12" s="54" t="s">
        <v>38</v>
      </c>
    </row>
    <row r="13" spans="1:9" ht="77.5" x14ac:dyDescent="0.35">
      <c r="A13" s="51" t="s">
        <v>1434</v>
      </c>
      <c r="B13" s="52" t="s">
        <v>1462</v>
      </c>
      <c r="C13" s="53" t="s">
        <v>1463</v>
      </c>
      <c r="D13" s="54" t="s">
        <v>1464</v>
      </c>
      <c r="E13" s="51" t="s">
        <v>38</v>
      </c>
      <c r="F13" s="51" t="s">
        <v>38</v>
      </c>
      <c r="G13" s="51" t="s">
        <v>38</v>
      </c>
      <c r="H13" s="54" t="s">
        <v>1465</v>
      </c>
    </row>
    <row r="14" spans="1:9" ht="124" x14ac:dyDescent="0.35">
      <c r="A14" s="51" t="s">
        <v>1434</v>
      </c>
      <c r="B14" s="52" t="s">
        <v>1466</v>
      </c>
      <c r="C14" s="53" t="s">
        <v>1467</v>
      </c>
      <c r="D14" s="54" t="s">
        <v>1468</v>
      </c>
      <c r="E14" s="51" t="s">
        <v>38</v>
      </c>
      <c r="F14" s="51" t="s">
        <v>38</v>
      </c>
      <c r="G14" s="51" t="s">
        <v>38</v>
      </c>
      <c r="H14" s="54" t="s">
        <v>1469</v>
      </c>
    </row>
    <row r="15" spans="1:9" ht="77.5" x14ac:dyDescent="0.35">
      <c r="A15" s="51" t="s">
        <v>1434</v>
      </c>
      <c r="B15" s="52" t="s">
        <v>1470</v>
      </c>
      <c r="C15" s="53" t="s">
        <v>1471</v>
      </c>
      <c r="D15" s="54" t="s">
        <v>1472</v>
      </c>
      <c r="E15" s="51" t="s">
        <v>38</v>
      </c>
      <c r="F15" s="51" t="s">
        <v>38</v>
      </c>
      <c r="G15" s="51" t="s">
        <v>38</v>
      </c>
      <c r="H15" s="54" t="s">
        <v>1473</v>
      </c>
    </row>
    <row r="16" spans="1:9" ht="93" x14ac:dyDescent="0.35">
      <c r="A16" s="51" t="s">
        <v>1434</v>
      </c>
      <c r="B16" s="52" t="s">
        <v>190</v>
      </c>
      <c r="C16" s="53" t="s">
        <v>1474</v>
      </c>
      <c r="D16" s="54" t="s">
        <v>1475</v>
      </c>
      <c r="E16" s="51" t="s">
        <v>38</v>
      </c>
      <c r="F16" s="51" t="s">
        <v>38</v>
      </c>
      <c r="G16" s="51" t="s">
        <v>38</v>
      </c>
      <c r="H16" s="54" t="s">
        <v>38</v>
      </c>
    </row>
    <row r="17" spans="1:8" ht="124" x14ac:dyDescent="0.35">
      <c r="A17" s="51" t="s">
        <v>1434</v>
      </c>
      <c r="B17" s="52" t="s">
        <v>1476</v>
      </c>
      <c r="C17" s="53" t="s">
        <v>1477</v>
      </c>
      <c r="D17" s="54" t="s">
        <v>1478</v>
      </c>
      <c r="E17" s="51" t="s">
        <v>38</v>
      </c>
      <c r="F17" s="51" t="s">
        <v>38</v>
      </c>
      <c r="G17" s="51" t="s">
        <v>38</v>
      </c>
      <c r="H17" s="54" t="s">
        <v>1479</v>
      </c>
    </row>
    <row r="18" spans="1:8" ht="108.5" x14ac:dyDescent="0.35">
      <c r="A18" s="51" t="s">
        <v>1434</v>
      </c>
      <c r="B18" s="52" t="s">
        <v>1480</v>
      </c>
      <c r="C18" s="53" t="s">
        <v>1481</v>
      </c>
      <c r="D18" s="54" t="s">
        <v>1482</v>
      </c>
      <c r="E18" s="51" t="s">
        <v>38</v>
      </c>
      <c r="F18" s="51" t="s">
        <v>38</v>
      </c>
      <c r="G18" s="51" t="s">
        <v>38</v>
      </c>
      <c r="H18" s="54" t="s">
        <v>1483</v>
      </c>
    </row>
    <row r="19" spans="1:8" ht="124" x14ac:dyDescent="0.35">
      <c r="A19" s="51" t="s">
        <v>1434</v>
      </c>
      <c r="B19" s="52" t="s">
        <v>1376</v>
      </c>
      <c r="C19" s="53" t="s">
        <v>1484</v>
      </c>
      <c r="D19" s="54" t="s">
        <v>1485</v>
      </c>
      <c r="E19" s="51" t="s">
        <v>38</v>
      </c>
      <c r="F19" s="51" t="s">
        <v>38</v>
      </c>
      <c r="G19" s="51" t="s">
        <v>38</v>
      </c>
      <c r="H19" s="54" t="s">
        <v>1486</v>
      </c>
    </row>
    <row r="20" spans="1:8" ht="108.5" x14ac:dyDescent="0.35">
      <c r="A20" s="51" t="s">
        <v>1434</v>
      </c>
      <c r="B20" s="52" t="s">
        <v>1487</v>
      </c>
      <c r="C20" s="53" t="s">
        <v>1488</v>
      </c>
      <c r="D20" s="54" t="s">
        <v>1489</v>
      </c>
      <c r="E20" s="51" t="s">
        <v>38</v>
      </c>
      <c r="F20" s="51" t="s">
        <v>38</v>
      </c>
      <c r="G20" s="51" t="s">
        <v>38</v>
      </c>
      <c r="H20" s="54" t="s">
        <v>1490</v>
      </c>
    </row>
    <row r="21" spans="1:8" ht="108.5" x14ac:dyDescent="0.35">
      <c r="A21" s="51" t="s">
        <v>1434</v>
      </c>
      <c r="B21" s="52" t="s">
        <v>1491</v>
      </c>
      <c r="C21" s="53" t="s">
        <v>1492</v>
      </c>
      <c r="D21" s="54" t="s">
        <v>1493</v>
      </c>
      <c r="E21" s="51" t="s">
        <v>38</v>
      </c>
      <c r="F21" s="51" t="s">
        <v>38</v>
      </c>
      <c r="G21" s="51" t="s">
        <v>38</v>
      </c>
      <c r="H21" s="54" t="s">
        <v>38</v>
      </c>
    </row>
    <row r="22" spans="1:8" ht="93" x14ac:dyDescent="0.35">
      <c r="A22" s="51" t="s">
        <v>1434</v>
      </c>
      <c r="B22" s="52" t="s">
        <v>1494</v>
      </c>
      <c r="C22" s="53" t="s">
        <v>1495</v>
      </c>
      <c r="D22" s="54" t="s">
        <v>1496</v>
      </c>
      <c r="E22" s="51" t="s">
        <v>38</v>
      </c>
      <c r="F22" s="51" t="s">
        <v>38</v>
      </c>
      <c r="G22" s="51" t="s">
        <v>38</v>
      </c>
      <c r="H22" s="54" t="s">
        <v>1497</v>
      </c>
    </row>
    <row r="23" spans="1:8" ht="77.5" x14ac:dyDescent="0.35">
      <c r="A23" s="51" t="s">
        <v>1434</v>
      </c>
      <c r="B23" s="52" t="s">
        <v>1498</v>
      </c>
      <c r="C23" s="53" t="s">
        <v>1499</v>
      </c>
      <c r="D23" s="54" t="s">
        <v>1500</v>
      </c>
      <c r="E23" s="51" t="s">
        <v>38</v>
      </c>
      <c r="F23" s="51" t="s">
        <v>38</v>
      </c>
      <c r="G23" s="51" t="s">
        <v>38</v>
      </c>
      <c r="H23" s="54" t="s">
        <v>1501</v>
      </c>
    </row>
    <row r="24" spans="1:8" ht="62" x14ac:dyDescent="0.35">
      <c r="A24" s="51" t="s">
        <v>1434</v>
      </c>
      <c r="B24" s="52" t="s">
        <v>1502</v>
      </c>
      <c r="C24" s="53" t="s">
        <v>1503</v>
      </c>
      <c r="D24" s="54" t="s">
        <v>1504</v>
      </c>
      <c r="E24" s="51" t="s">
        <v>38</v>
      </c>
      <c r="F24" s="51" t="s">
        <v>38</v>
      </c>
      <c r="G24" s="51" t="s">
        <v>38</v>
      </c>
      <c r="H24" s="54" t="s">
        <v>1505</v>
      </c>
    </row>
    <row r="25" spans="1:8" ht="93" x14ac:dyDescent="0.35">
      <c r="A25" s="51" t="s">
        <v>1434</v>
      </c>
      <c r="B25" s="52" t="s">
        <v>1506</v>
      </c>
      <c r="C25" s="53" t="s">
        <v>1507</v>
      </c>
      <c r="D25" s="54" t="s">
        <v>1508</v>
      </c>
      <c r="E25" s="51" t="s">
        <v>38</v>
      </c>
      <c r="F25" s="51" t="s">
        <v>38</v>
      </c>
      <c r="G25" s="51" t="s">
        <v>38</v>
      </c>
      <c r="H25" s="54" t="s">
        <v>1509</v>
      </c>
    </row>
    <row r="26" spans="1:8" ht="108.5" x14ac:dyDescent="0.35">
      <c r="A26" s="51" t="s">
        <v>1434</v>
      </c>
      <c r="B26" s="52" t="s">
        <v>1510</v>
      </c>
      <c r="C26" s="53" t="s">
        <v>1511</v>
      </c>
      <c r="D26" s="54" t="s">
        <v>1512</v>
      </c>
      <c r="E26" s="51" t="s">
        <v>38</v>
      </c>
      <c r="F26" s="51" t="s">
        <v>38</v>
      </c>
      <c r="G26" s="51" t="s">
        <v>38</v>
      </c>
      <c r="H26" s="54" t="s">
        <v>1513</v>
      </c>
    </row>
    <row r="27" spans="1:8" ht="124" x14ac:dyDescent="0.35">
      <c r="A27" s="51" t="s">
        <v>1434</v>
      </c>
      <c r="B27" s="52" t="s">
        <v>1514</v>
      </c>
      <c r="C27" s="53" t="s">
        <v>1515</v>
      </c>
      <c r="D27" s="54" t="s">
        <v>1516</v>
      </c>
      <c r="E27" s="51" t="s">
        <v>38</v>
      </c>
      <c r="F27" s="51" t="s">
        <v>38</v>
      </c>
      <c r="G27" s="51" t="s">
        <v>38</v>
      </c>
      <c r="H27" s="54" t="s">
        <v>1517</v>
      </c>
    </row>
    <row r="28" spans="1:8" ht="46.5" x14ac:dyDescent="0.35">
      <c r="A28" s="51" t="s">
        <v>1434</v>
      </c>
      <c r="B28" s="81" t="s">
        <v>1518</v>
      </c>
      <c r="C28" s="54" t="s">
        <v>1519</v>
      </c>
      <c r="D28" s="54" t="s">
        <v>1520</v>
      </c>
      <c r="E28" s="51" t="s">
        <v>38</v>
      </c>
      <c r="F28" s="51" t="s">
        <v>38</v>
      </c>
      <c r="G28" s="51" t="s">
        <v>38</v>
      </c>
      <c r="H28" s="54" t="s">
        <v>1521</v>
      </c>
    </row>
    <row r="29" spans="1:8" ht="93" x14ac:dyDescent="0.35">
      <c r="A29" s="51" t="s">
        <v>1434</v>
      </c>
      <c r="B29" s="55" t="s">
        <v>1522</v>
      </c>
      <c r="C29" s="54" t="s">
        <v>1523</v>
      </c>
      <c r="D29" s="54" t="s">
        <v>1524</v>
      </c>
      <c r="E29" s="51" t="s">
        <v>38</v>
      </c>
      <c r="F29" s="51" t="s">
        <v>38</v>
      </c>
      <c r="G29" s="51" t="s">
        <v>38</v>
      </c>
      <c r="H29" s="54" t="s">
        <v>1525</v>
      </c>
    </row>
    <row r="30" spans="1:8" ht="77.5" x14ac:dyDescent="0.35">
      <c r="A30" s="51" t="s">
        <v>1434</v>
      </c>
      <c r="B30" s="55" t="s">
        <v>1526</v>
      </c>
      <c r="C30" s="54" t="s">
        <v>1527</v>
      </c>
      <c r="D30" s="54" t="s">
        <v>1528</v>
      </c>
      <c r="E30" s="51" t="s">
        <v>38</v>
      </c>
      <c r="F30" s="51" t="s">
        <v>38</v>
      </c>
      <c r="G30" s="51" t="s">
        <v>38</v>
      </c>
      <c r="H30" s="54" t="s">
        <v>1529</v>
      </c>
    </row>
    <row r="31" spans="1:8" ht="155" x14ac:dyDescent="0.35">
      <c r="A31" s="51" t="s">
        <v>1434</v>
      </c>
      <c r="B31" s="55" t="s">
        <v>1530</v>
      </c>
      <c r="C31" s="54" t="s">
        <v>1531</v>
      </c>
      <c r="D31" s="54" t="s">
        <v>1532</v>
      </c>
      <c r="E31" s="51" t="s">
        <v>38</v>
      </c>
      <c r="F31" s="51" t="s">
        <v>38</v>
      </c>
      <c r="G31" s="51" t="s">
        <v>38</v>
      </c>
      <c r="H31" s="54" t="s">
        <v>1533</v>
      </c>
    </row>
    <row r="32" spans="1:8" ht="62" x14ac:dyDescent="0.35">
      <c r="A32" s="51" t="s">
        <v>1434</v>
      </c>
      <c r="B32" s="55" t="s">
        <v>1534</v>
      </c>
      <c r="C32" s="44" t="s">
        <v>1535</v>
      </c>
      <c r="D32" s="54" t="s">
        <v>1536</v>
      </c>
      <c r="E32" s="51" t="s">
        <v>38</v>
      </c>
      <c r="F32" s="51" t="s">
        <v>38</v>
      </c>
      <c r="G32" s="51" t="s">
        <v>38</v>
      </c>
      <c r="H32" s="54" t="s">
        <v>1537</v>
      </c>
    </row>
    <row r="33" spans="1:8" ht="77.5" x14ac:dyDescent="0.35">
      <c r="A33" s="51" t="s">
        <v>1434</v>
      </c>
      <c r="B33" s="55" t="s">
        <v>1538</v>
      </c>
      <c r="C33" s="44" t="s">
        <v>1539</v>
      </c>
      <c r="D33" s="54" t="s">
        <v>1540</v>
      </c>
      <c r="E33" s="51" t="s">
        <v>38</v>
      </c>
      <c r="F33" s="51" t="s">
        <v>38</v>
      </c>
      <c r="G33" s="51" t="s">
        <v>38</v>
      </c>
      <c r="H33" s="54" t="s">
        <v>1541</v>
      </c>
    </row>
    <row r="34" spans="1:8" ht="155" x14ac:dyDescent="0.35">
      <c r="A34" s="51" t="s">
        <v>1434</v>
      </c>
      <c r="B34" s="55" t="s">
        <v>1542</v>
      </c>
      <c r="C34" s="44" t="s">
        <v>1543</v>
      </c>
      <c r="D34" s="54" t="s">
        <v>1544</v>
      </c>
      <c r="E34" s="51" t="s">
        <v>256</v>
      </c>
      <c r="F34" s="51" t="s">
        <v>296</v>
      </c>
      <c r="G34" s="51" t="s">
        <v>38</v>
      </c>
      <c r="H34" s="54" t="s">
        <v>1545</v>
      </c>
    </row>
    <row r="35" spans="1:8" ht="93" x14ac:dyDescent="0.35">
      <c r="A35" s="51" t="s">
        <v>1434</v>
      </c>
      <c r="B35" s="55" t="s">
        <v>1546</v>
      </c>
      <c r="C35" s="54" t="s">
        <v>1547</v>
      </c>
      <c r="D35" s="54" t="s">
        <v>1548</v>
      </c>
      <c r="E35" s="51" t="s">
        <v>38</v>
      </c>
      <c r="F35" s="51" t="s">
        <v>38</v>
      </c>
      <c r="G35" s="51" t="s">
        <v>38</v>
      </c>
      <c r="H35" s="54" t="s">
        <v>1549</v>
      </c>
    </row>
    <row r="36" spans="1:8" ht="124" x14ac:dyDescent="0.35">
      <c r="A36" s="51" t="s">
        <v>1434</v>
      </c>
      <c r="B36" s="52" t="s">
        <v>1550</v>
      </c>
      <c r="C36" s="44" t="s">
        <v>1551</v>
      </c>
      <c r="D36" s="54" t="s">
        <v>1552</v>
      </c>
      <c r="E36" s="51" t="s">
        <v>38</v>
      </c>
      <c r="F36" s="51" t="s">
        <v>38</v>
      </c>
      <c r="G36" s="51" t="s">
        <v>38</v>
      </c>
      <c r="H36" s="54" t="s">
        <v>1553</v>
      </c>
    </row>
    <row r="37" spans="1:8" ht="108.5" x14ac:dyDescent="0.35">
      <c r="A37" s="51" t="s">
        <v>1434</v>
      </c>
      <c r="B37" s="55" t="s">
        <v>1554</v>
      </c>
      <c r="C37" s="44" t="s">
        <v>1555</v>
      </c>
      <c r="D37" s="54" t="s">
        <v>1556</v>
      </c>
      <c r="E37" s="51" t="s">
        <v>38</v>
      </c>
      <c r="F37" s="51" t="s">
        <v>38</v>
      </c>
      <c r="G37" s="51" t="s">
        <v>38</v>
      </c>
      <c r="H37" s="54" t="s">
        <v>1557</v>
      </c>
    </row>
    <row r="38" spans="1:8" ht="139.5" x14ac:dyDescent="0.35">
      <c r="A38" s="51" t="s">
        <v>1434</v>
      </c>
      <c r="B38" s="55" t="s">
        <v>1558</v>
      </c>
      <c r="C38" s="54" t="s">
        <v>1559</v>
      </c>
      <c r="D38" s="54" t="s">
        <v>1560</v>
      </c>
      <c r="E38" s="51" t="s">
        <v>38</v>
      </c>
      <c r="F38" s="51" t="s">
        <v>38</v>
      </c>
      <c r="G38" s="51" t="s">
        <v>38</v>
      </c>
      <c r="H38" s="54" t="s">
        <v>1561</v>
      </c>
    </row>
    <row r="39" spans="1:8" ht="93" x14ac:dyDescent="0.35">
      <c r="A39" s="51" t="s">
        <v>1562</v>
      </c>
      <c r="B39" s="52" t="s">
        <v>1563</v>
      </c>
      <c r="C39" s="54" t="s">
        <v>1564</v>
      </c>
      <c r="D39" s="54" t="s">
        <v>1565</v>
      </c>
      <c r="E39" s="51" t="s">
        <v>38</v>
      </c>
      <c r="F39" s="51" t="s">
        <v>38</v>
      </c>
      <c r="G39" s="51" t="s">
        <v>38</v>
      </c>
      <c r="H39" s="54" t="s">
        <v>1566</v>
      </c>
    </row>
    <row r="40" spans="1:8" ht="46.5" x14ac:dyDescent="0.35">
      <c r="A40" s="51" t="s">
        <v>1562</v>
      </c>
      <c r="B40" s="52" t="s">
        <v>515</v>
      </c>
      <c r="C40" s="54" t="s">
        <v>1567</v>
      </c>
      <c r="D40" s="54" t="s">
        <v>1568</v>
      </c>
      <c r="E40" s="51" t="s">
        <v>38</v>
      </c>
      <c r="F40" s="51" t="s">
        <v>38</v>
      </c>
      <c r="G40" s="51" t="s">
        <v>38</v>
      </c>
      <c r="H40" s="54" t="s">
        <v>38</v>
      </c>
    </row>
    <row r="41" spans="1:8" ht="77.5" x14ac:dyDescent="0.35">
      <c r="A41" s="51" t="s">
        <v>1562</v>
      </c>
      <c r="B41" s="52" t="s">
        <v>1569</v>
      </c>
      <c r="C41" s="54" t="s">
        <v>1570</v>
      </c>
      <c r="D41" s="54" t="s">
        <v>1571</v>
      </c>
      <c r="E41" s="51" t="s">
        <v>38</v>
      </c>
      <c r="F41" s="51" t="s">
        <v>38</v>
      </c>
      <c r="G41" s="51" t="s">
        <v>38</v>
      </c>
      <c r="H41" s="54" t="s">
        <v>1572</v>
      </c>
    </row>
    <row r="42" spans="1:8" ht="93" x14ac:dyDescent="0.35">
      <c r="A42" s="51" t="s">
        <v>1562</v>
      </c>
      <c r="B42" s="52" t="s">
        <v>1573</v>
      </c>
      <c r="C42" s="54" t="s">
        <v>1574</v>
      </c>
      <c r="D42" s="54" t="s">
        <v>1575</v>
      </c>
      <c r="E42" s="51" t="s">
        <v>38</v>
      </c>
      <c r="F42" s="51" t="s">
        <v>38</v>
      </c>
      <c r="G42" s="51" t="s">
        <v>38</v>
      </c>
      <c r="H42" s="54" t="s">
        <v>38</v>
      </c>
    </row>
    <row r="43" spans="1:8" ht="217" x14ac:dyDescent="0.35">
      <c r="A43" s="51" t="s">
        <v>1562</v>
      </c>
      <c r="B43" s="52" t="s">
        <v>1576</v>
      </c>
      <c r="C43" s="54" t="s">
        <v>1577</v>
      </c>
      <c r="D43" s="54" t="s">
        <v>1578</v>
      </c>
      <c r="E43" s="51" t="s">
        <v>38</v>
      </c>
      <c r="F43" s="51" t="s">
        <v>38</v>
      </c>
      <c r="G43" s="51" t="s">
        <v>38</v>
      </c>
      <c r="H43" s="54" t="s">
        <v>38</v>
      </c>
    </row>
    <row r="44" spans="1:8" ht="77.5" x14ac:dyDescent="0.35">
      <c r="A44" s="51" t="s">
        <v>1562</v>
      </c>
      <c r="B44" s="52" t="s">
        <v>1579</v>
      </c>
      <c r="C44" s="54" t="s">
        <v>1580</v>
      </c>
      <c r="D44" s="54" t="s">
        <v>1581</v>
      </c>
      <c r="E44" s="51" t="s">
        <v>38</v>
      </c>
      <c r="F44" s="51" t="s">
        <v>38</v>
      </c>
      <c r="G44" s="51" t="s">
        <v>38</v>
      </c>
      <c r="H44" s="54" t="s">
        <v>1582</v>
      </c>
    </row>
    <row r="45" spans="1:8" ht="108.5" x14ac:dyDescent="0.35">
      <c r="A45" s="51" t="s">
        <v>1562</v>
      </c>
      <c r="B45" s="52" t="s">
        <v>1583</v>
      </c>
      <c r="C45" s="54" t="s">
        <v>1584</v>
      </c>
      <c r="D45" s="54" t="s">
        <v>1585</v>
      </c>
      <c r="E45" s="51" t="s">
        <v>38</v>
      </c>
      <c r="F45" s="51" t="s">
        <v>38</v>
      </c>
      <c r="G45" s="51" t="s">
        <v>38</v>
      </c>
      <c r="H45" s="54" t="s">
        <v>38</v>
      </c>
    </row>
    <row r="46" spans="1:8" ht="108.5" x14ac:dyDescent="0.35">
      <c r="A46" s="51" t="s">
        <v>1562</v>
      </c>
      <c r="B46" s="52" t="s">
        <v>1586</v>
      </c>
      <c r="C46" s="54" t="s">
        <v>1587</v>
      </c>
      <c r="D46" s="54" t="s">
        <v>1588</v>
      </c>
      <c r="E46" s="51" t="s">
        <v>38</v>
      </c>
      <c r="F46" s="51" t="s">
        <v>38</v>
      </c>
      <c r="G46" s="51" t="s">
        <v>38</v>
      </c>
      <c r="H46" s="54" t="s">
        <v>1589</v>
      </c>
    </row>
    <row r="47" spans="1:8" ht="31" x14ac:dyDescent="0.35">
      <c r="A47" s="51" t="s">
        <v>1562</v>
      </c>
      <c r="B47" s="52" t="s">
        <v>1298</v>
      </c>
      <c r="C47" s="54" t="s">
        <v>1590</v>
      </c>
      <c r="D47" s="54" t="s">
        <v>1591</v>
      </c>
      <c r="E47" s="51" t="s">
        <v>38</v>
      </c>
      <c r="F47" s="51" t="s">
        <v>38</v>
      </c>
      <c r="G47" s="51" t="s">
        <v>38</v>
      </c>
      <c r="H47" s="54" t="s">
        <v>38</v>
      </c>
    </row>
    <row r="48" spans="1:8" ht="77.5" x14ac:dyDescent="0.35">
      <c r="A48" s="51" t="s">
        <v>1562</v>
      </c>
      <c r="B48" s="52" t="s">
        <v>1592</v>
      </c>
      <c r="C48" s="54" t="s">
        <v>1593</v>
      </c>
      <c r="D48" s="54" t="s">
        <v>1594</v>
      </c>
      <c r="E48" s="51" t="s">
        <v>38</v>
      </c>
      <c r="F48" s="51" t="s">
        <v>38</v>
      </c>
      <c r="G48" s="51" t="s">
        <v>38</v>
      </c>
      <c r="H48" s="54" t="s">
        <v>1595</v>
      </c>
    </row>
    <row r="49" spans="1:8" ht="124" x14ac:dyDescent="0.35">
      <c r="A49" s="51" t="s">
        <v>1562</v>
      </c>
      <c r="B49" s="74" t="s">
        <v>1596</v>
      </c>
      <c r="C49" s="51" t="s">
        <v>1597</v>
      </c>
      <c r="D49" s="54" t="s">
        <v>1598</v>
      </c>
      <c r="E49" s="51" t="s">
        <v>38</v>
      </c>
      <c r="F49" s="51" t="s">
        <v>38</v>
      </c>
      <c r="G49" s="51" t="s">
        <v>38</v>
      </c>
      <c r="H49" s="54" t="s">
        <v>1599</v>
      </c>
    </row>
    <row r="50" spans="1:8" ht="46.5" x14ac:dyDescent="0.35">
      <c r="A50" s="51" t="s">
        <v>1562</v>
      </c>
      <c r="B50" s="74" t="s">
        <v>1600</v>
      </c>
      <c r="C50" s="51" t="s">
        <v>1601</v>
      </c>
      <c r="D50" s="54" t="s">
        <v>1602</v>
      </c>
      <c r="E50" s="51" t="s">
        <v>38</v>
      </c>
      <c r="F50" s="51" t="s">
        <v>38</v>
      </c>
      <c r="G50" s="51" t="s">
        <v>38</v>
      </c>
      <c r="H50" s="54" t="s">
        <v>1429</v>
      </c>
    </row>
    <row r="51" spans="1:8" ht="248" x14ac:dyDescent="0.35">
      <c r="A51" s="51" t="s">
        <v>1562</v>
      </c>
      <c r="B51" s="74" t="s">
        <v>1603</v>
      </c>
      <c r="C51" s="51" t="s">
        <v>1604</v>
      </c>
      <c r="D51" s="54" t="s">
        <v>1605</v>
      </c>
      <c r="E51" s="51" t="s">
        <v>38</v>
      </c>
      <c r="F51" s="51" t="s">
        <v>38</v>
      </c>
      <c r="G51" s="51" t="s">
        <v>38</v>
      </c>
      <c r="H51" s="54" t="s">
        <v>1429</v>
      </c>
    </row>
    <row r="52" spans="1:8" ht="108.5" x14ac:dyDescent="0.35">
      <c r="A52" s="51" t="s">
        <v>1606</v>
      </c>
      <c r="B52" s="55" t="s">
        <v>1607</v>
      </c>
      <c r="C52" s="54" t="s">
        <v>1608</v>
      </c>
      <c r="D52" s="54" t="s">
        <v>1609</v>
      </c>
      <c r="E52" s="51" t="s">
        <v>38</v>
      </c>
      <c r="F52" s="51" t="s">
        <v>38</v>
      </c>
      <c r="G52" s="51" t="s">
        <v>38</v>
      </c>
      <c r="H52" s="54" t="s">
        <v>38</v>
      </c>
    </row>
    <row r="53" spans="1:8" ht="93" x14ac:dyDescent="0.35">
      <c r="A53" s="51" t="s">
        <v>1606</v>
      </c>
      <c r="B53" s="52" t="s">
        <v>1610</v>
      </c>
      <c r="C53" s="54" t="s">
        <v>1611</v>
      </c>
      <c r="D53" s="54" t="s">
        <v>1612</v>
      </c>
      <c r="E53" s="51" t="s">
        <v>38</v>
      </c>
      <c r="F53" s="51" t="s">
        <v>38</v>
      </c>
      <c r="G53" s="51" t="s">
        <v>38</v>
      </c>
      <c r="H53" s="54" t="s">
        <v>1613</v>
      </c>
    </row>
    <row r="54" spans="1:8" ht="62" x14ac:dyDescent="0.35">
      <c r="A54" s="51" t="s">
        <v>1606</v>
      </c>
      <c r="B54" s="52" t="s">
        <v>1614</v>
      </c>
      <c r="C54" s="54" t="s">
        <v>1615</v>
      </c>
      <c r="D54" s="54" t="s">
        <v>1616</v>
      </c>
      <c r="E54" s="51" t="s">
        <v>38</v>
      </c>
      <c r="F54" s="51" t="s">
        <v>38</v>
      </c>
      <c r="G54" s="51" t="s">
        <v>38</v>
      </c>
      <c r="H54" s="54" t="s">
        <v>38</v>
      </c>
    </row>
    <row r="55" spans="1:8" ht="108.5" x14ac:dyDescent="0.35">
      <c r="A55" s="51" t="s">
        <v>1606</v>
      </c>
      <c r="B55" s="52" t="s">
        <v>1617</v>
      </c>
      <c r="C55" s="54" t="s">
        <v>1618</v>
      </c>
      <c r="D55" s="54" t="s">
        <v>1619</v>
      </c>
      <c r="E55" s="51" t="s">
        <v>38</v>
      </c>
      <c r="F55" s="51" t="s">
        <v>38</v>
      </c>
      <c r="G55" s="51" t="s">
        <v>38</v>
      </c>
      <c r="H55" s="54" t="s">
        <v>38</v>
      </c>
    </row>
    <row r="56" spans="1:8" ht="124" x14ac:dyDescent="0.35">
      <c r="A56" s="51" t="s">
        <v>1606</v>
      </c>
      <c r="B56" s="52" t="s">
        <v>1620</v>
      </c>
      <c r="C56" s="54" t="s">
        <v>1621</v>
      </c>
      <c r="D56" s="54" t="s">
        <v>1622</v>
      </c>
      <c r="E56" s="51" t="s">
        <v>38</v>
      </c>
      <c r="F56" s="51" t="s">
        <v>38</v>
      </c>
      <c r="G56" s="51" t="s">
        <v>38</v>
      </c>
      <c r="H56" s="54" t="s">
        <v>38</v>
      </c>
    </row>
    <row r="57" spans="1:8" ht="62" x14ac:dyDescent="0.35">
      <c r="A57" s="51" t="s">
        <v>1606</v>
      </c>
      <c r="B57" s="52" t="s">
        <v>1623</v>
      </c>
      <c r="C57" s="54" t="s">
        <v>1624</v>
      </c>
      <c r="D57" s="54" t="s">
        <v>1625</v>
      </c>
      <c r="E57" s="51" t="s">
        <v>38</v>
      </c>
      <c r="F57" s="51" t="s">
        <v>38</v>
      </c>
      <c r="G57" s="51" t="s">
        <v>38</v>
      </c>
      <c r="H57" s="54" t="s">
        <v>38</v>
      </c>
    </row>
    <row r="58" spans="1:8" ht="93" x14ac:dyDescent="0.35">
      <c r="A58" s="51" t="s">
        <v>1606</v>
      </c>
      <c r="B58" s="52" t="s">
        <v>1626</v>
      </c>
      <c r="C58" s="54" t="s">
        <v>1627</v>
      </c>
      <c r="D58" s="54" t="s">
        <v>1628</v>
      </c>
      <c r="E58" s="51" t="s">
        <v>38</v>
      </c>
      <c r="F58" s="51" t="s">
        <v>38</v>
      </c>
      <c r="G58" s="51" t="s">
        <v>38</v>
      </c>
      <c r="H58" s="54" t="s">
        <v>1629</v>
      </c>
    </row>
    <row r="59" spans="1:8" ht="77.5" x14ac:dyDescent="0.35">
      <c r="A59" s="51" t="s">
        <v>1606</v>
      </c>
      <c r="B59" s="52" t="s">
        <v>1630</v>
      </c>
      <c r="C59" s="54" t="s">
        <v>1631</v>
      </c>
      <c r="D59" s="54" t="s">
        <v>1632</v>
      </c>
      <c r="E59" s="51" t="s">
        <v>38</v>
      </c>
      <c r="F59" s="51" t="s">
        <v>38</v>
      </c>
      <c r="G59" s="51" t="s">
        <v>38</v>
      </c>
      <c r="H59" s="54" t="s">
        <v>38</v>
      </c>
    </row>
    <row r="60" spans="1:8" ht="62" x14ac:dyDescent="0.35">
      <c r="A60" s="51" t="s">
        <v>1606</v>
      </c>
      <c r="B60" s="52" t="s">
        <v>1633</v>
      </c>
      <c r="C60" s="54" t="s">
        <v>1634</v>
      </c>
      <c r="D60" s="54" t="s">
        <v>1635</v>
      </c>
      <c r="E60" s="51" t="s">
        <v>38</v>
      </c>
      <c r="F60" s="51" t="s">
        <v>38</v>
      </c>
      <c r="G60" s="51" t="s">
        <v>38</v>
      </c>
      <c r="H60" s="54" t="s">
        <v>38</v>
      </c>
    </row>
    <row r="61" spans="1:8" ht="139.5" x14ac:dyDescent="0.35">
      <c r="A61" s="51" t="s">
        <v>1606</v>
      </c>
      <c r="B61" s="52" t="s">
        <v>1636</v>
      </c>
      <c r="C61" s="54" t="s">
        <v>1637</v>
      </c>
      <c r="D61" s="54" t="s">
        <v>1638</v>
      </c>
      <c r="E61" s="51" t="s">
        <v>38</v>
      </c>
      <c r="F61" s="51" t="s">
        <v>38</v>
      </c>
      <c r="G61" s="51" t="s">
        <v>38</v>
      </c>
      <c r="H61" s="54" t="s">
        <v>38</v>
      </c>
    </row>
    <row r="62" spans="1:8" ht="62" x14ac:dyDescent="0.35">
      <c r="A62" s="51" t="s">
        <v>1606</v>
      </c>
      <c r="B62" s="55" t="s">
        <v>1639</v>
      </c>
      <c r="C62" s="54" t="s">
        <v>1640</v>
      </c>
      <c r="D62" s="54" t="s">
        <v>1641</v>
      </c>
      <c r="E62" s="51" t="s">
        <v>38</v>
      </c>
      <c r="F62" s="51" t="s">
        <v>38</v>
      </c>
      <c r="G62" s="51" t="s">
        <v>38</v>
      </c>
      <c r="H62" s="54" t="s">
        <v>38</v>
      </c>
    </row>
    <row r="63" spans="1:8" ht="93" x14ac:dyDescent="0.35">
      <c r="A63" s="51" t="s">
        <v>1606</v>
      </c>
      <c r="B63" s="52" t="s">
        <v>1642</v>
      </c>
      <c r="C63" s="54" t="s">
        <v>1643</v>
      </c>
      <c r="D63" s="54" t="s">
        <v>1644</v>
      </c>
      <c r="E63" s="51" t="s">
        <v>38</v>
      </c>
      <c r="F63" s="51" t="s">
        <v>38</v>
      </c>
      <c r="G63" s="51" t="s">
        <v>38</v>
      </c>
      <c r="H63" s="54" t="s">
        <v>1645</v>
      </c>
    </row>
    <row r="64" spans="1:8" ht="77.5" x14ac:dyDescent="0.35">
      <c r="A64" s="51" t="s">
        <v>1606</v>
      </c>
      <c r="B64" s="52" t="s">
        <v>1646</v>
      </c>
      <c r="C64" s="54" t="s">
        <v>1647</v>
      </c>
      <c r="D64" s="54" t="s">
        <v>1648</v>
      </c>
      <c r="E64" s="51" t="s">
        <v>38</v>
      </c>
      <c r="F64" s="51" t="s">
        <v>38</v>
      </c>
      <c r="G64" s="51" t="s">
        <v>38</v>
      </c>
      <c r="H64" s="54" t="s">
        <v>38</v>
      </c>
    </row>
    <row r="65" spans="1:8" ht="310" x14ac:dyDescent="0.35">
      <c r="A65" s="51" t="s">
        <v>1606</v>
      </c>
      <c r="B65" s="52" t="s">
        <v>1649</v>
      </c>
      <c r="C65" s="54" t="s">
        <v>1650</v>
      </c>
      <c r="D65" s="54" t="s">
        <v>1651</v>
      </c>
      <c r="E65" s="51" t="s">
        <v>38</v>
      </c>
      <c r="F65" s="51" t="s">
        <v>38</v>
      </c>
      <c r="G65" s="51" t="s">
        <v>38</v>
      </c>
      <c r="H65" s="54" t="s">
        <v>38</v>
      </c>
    </row>
    <row r="66" spans="1:8" ht="155" x14ac:dyDescent="0.35">
      <c r="A66" s="51" t="s">
        <v>1606</v>
      </c>
      <c r="B66" s="52" t="s">
        <v>1652</v>
      </c>
      <c r="C66" s="54" t="s">
        <v>1653</v>
      </c>
      <c r="D66" s="54" t="s">
        <v>4973</v>
      </c>
      <c r="E66" s="51" t="s">
        <v>38</v>
      </c>
      <c r="F66" s="51" t="s">
        <v>38</v>
      </c>
      <c r="G66" s="54" t="s">
        <v>296</v>
      </c>
      <c r="H66" s="54" t="s">
        <v>38</v>
      </c>
    </row>
    <row r="67" spans="1:8" ht="93" x14ac:dyDescent="0.35">
      <c r="A67" s="51" t="s">
        <v>1606</v>
      </c>
      <c r="B67" s="52" t="s">
        <v>1654</v>
      </c>
      <c r="C67" s="54" t="s">
        <v>1655</v>
      </c>
      <c r="D67" s="54" t="s">
        <v>1656</v>
      </c>
      <c r="E67" s="51" t="s">
        <v>38</v>
      </c>
      <c r="F67" s="51" t="s">
        <v>38</v>
      </c>
      <c r="G67" s="51" t="s">
        <v>38</v>
      </c>
      <c r="H67" s="54" t="s">
        <v>1657</v>
      </c>
    </row>
    <row r="68" spans="1:8" ht="46.5" x14ac:dyDescent="0.35">
      <c r="A68" s="51" t="s">
        <v>1606</v>
      </c>
      <c r="B68" s="52" t="s">
        <v>1658</v>
      </c>
      <c r="C68" s="54" t="s">
        <v>1659</v>
      </c>
      <c r="D68" s="54" t="s">
        <v>1660</v>
      </c>
      <c r="E68" s="51" t="s">
        <v>38</v>
      </c>
      <c r="F68" s="51" t="s">
        <v>38</v>
      </c>
      <c r="G68" s="51" t="s">
        <v>38</v>
      </c>
      <c r="H68" s="54" t="s">
        <v>38</v>
      </c>
    </row>
    <row r="69" spans="1:8" ht="77.5" x14ac:dyDescent="0.35">
      <c r="A69" s="51" t="s">
        <v>1606</v>
      </c>
      <c r="B69" s="52" t="s">
        <v>1661</v>
      </c>
      <c r="C69" s="54" t="s">
        <v>1662</v>
      </c>
      <c r="D69" s="54" t="s">
        <v>1663</v>
      </c>
      <c r="E69" s="51" t="s">
        <v>38</v>
      </c>
      <c r="F69" s="51" t="s">
        <v>38</v>
      </c>
      <c r="G69" s="51" t="s">
        <v>38</v>
      </c>
      <c r="H69" s="54" t="s">
        <v>38</v>
      </c>
    </row>
    <row r="70" spans="1:8" ht="108.5" x14ac:dyDescent="0.35">
      <c r="A70" s="51" t="s">
        <v>1606</v>
      </c>
      <c r="B70" s="52" t="s">
        <v>1664</v>
      </c>
      <c r="C70" s="54" t="s">
        <v>1665</v>
      </c>
      <c r="D70" s="54" t="s">
        <v>1666</v>
      </c>
      <c r="E70" s="51" t="s">
        <v>38</v>
      </c>
      <c r="F70" s="51" t="s">
        <v>38</v>
      </c>
      <c r="G70" s="51" t="s">
        <v>38</v>
      </c>
      <c r="H70" s="54" t="s">
        <v>1667</v>
      </c>
    </row>
    <row r="71" spans="1:8" ht="155" x14ac:dyDescent="0.35">
      <c r="A71" s="51" t="s">
        <v>1606</v>
      </c>
      <c r="B71" s="52" t="s">
        <v>1668</v>
      </c>
      <c r="C71" s="54" t="s">
        <v>1669</v>
      </c>
      <c r="D71" s="54" t="s">
        <v>1670</v>
      </c>
      <c r="E71" s="51" t="s">
        <v>38</v>
      </c>
      <c r="F71" s="51" t="s">
        <v>38</v>
      </c>
      <c r="G71" s="51" t="s">
        <v>38</v>
      </c>
      <c r="H71" s="54" t="s">
        <v>38</v>
      </c>
    </row>
    <row r="72" spans="1:8" ht="93" x14ac:dyDescent="0.35">
      <c r="A72" s="51" t="s">
        <v>1606</v>
      </c>
      <c r="B72" s="52" t="s">
        <v>1671</v>
      </c>
      <c r="C72" s="54" t="s">
        <v>1672</v>
      </c>
      <c r="D72" s="54" t="s">
        <v>1673</v>
      </c>
      <c r="E72" s="51" t="s">
        <v>38</v>
      </c>
      <c r="F72" s="51" t="s">
        <v>38</v>
      </c>
      <c r="G72" s="51" t="s">
        <v>38</v>
      </c>
      <c r="H72" s="54" t="s">
        <v>38</v>
      </c>
    </row>
    <row r="73" spans="1:8" ht="93" x14ac:dyDescent="0.35">
      <c r="A73" s="51" t="s">
        <v>1606</v>
      </c>
      <c r="B73" s="52" t="s">
        <v>1674</v>
      </c>
      <c r="C73" s="54" t="s">
        <v>1675</v>
      </c>
      <c r="D73" s="54" t="s">
        <v>1676</v>
      </c>
      <c r="E73" s="51" t="s">
        <v>38</v>
      </c>
      <c r="F73" s="51" t="s">
        <v>38</v>
      </c>
      <c r="G73" s="51" t="s">
        <v>38</v>
      </c>
      <c r="H73" s="54" t="s">
        <v>38</v>
      </c>
    </row>
    <row r="74" spans="1:8" ht="93" x14ac:dyDescent="0.35">
      <c r="A74" s="51" t="s">
        <v>1606</v>
      </c>
      <c r="B74" s="52" t="s">
        <v>1677</v>
      </c>
      <c r="C74" s="54" t="s">
        <v>1678</v>
      </c>
      <c r="D74" s="54" t="s">
        <v>1679</v>
      </c>
      <c r="E74" s="51" t="s">
        <v>38</v>
      </c>
      <c r="F74" s="51" t="s">
        <v>38</v>
      </c>
      <c r="G74" s="51" t="s">
        <v>38</v>
      </c>
      <c r="H74" s="54" t="s">
        <v>1680</v>
      </c>
    </row>
    <row r="75" spans="1:8" ht="77.5" x14ac:dyDescent="0.35">
      <c r="A75" s="51" t="s">
        <v>1606</v>
      </c>
      <c r="B75" s="52" t="s">
        <v>1681</v>
      </c>
      <c r="C75" s="54" t="s">
        <v>1682</v>
      </c>
      <c r="D75" s="54" t="s">
        <v>1683</v>
      </c>
      <c r="E75" s="51" t="s">
        <v>38</v>
      </c>
      <c r="F75" s="51" t="s">
        <v>38</v>
      </c>
      <c r="G75" s="51" t="s">
        <v>38</v>
      </c>
      <c r="H75" s="54" t="s">
        <v>1684</v>
      </c>
    </row>
    <row r="76" spans="1:8" ht="77.5" x14ac:dyDescent="0.35">
      <c r="A76" s="51" t="s">
        <v>1606</v>
      </c>
      <c r="B76" s="52" t="s">
        <v>1685</v>
      </c>
      <c r="C76" s="54" t="s">
        <v>1686</v>
      </c>
      <c r="D76" s="54" t="s">
        <v>1687</v>
      </c>
      <c r="E76" s="51" t="s">
        <v>38</v>
      </c>
      <c r="F76" s="51" t="s">
        <v>38</v>
      </c>
      <c r="G76" s="51" t="s">
        <v>38</v>
      </c>
      <c r="H76" s="54" t="s">
        <v>38</v>
      </c>
    </row>
    <row r="77" spans="1:8" ht="46.5" x14ac:dyDescent="0.35">
      <c r="A77" s="51" t="s">
        <v>1606</v>
      </c>
      <c r="B77" s="52" t="s">
        <v>1688</v>
      </c>
      <c r="C77" s="54" t="s">
        <v>1689</v>
      </c>
      <c r="D77" s="54" t="s">
        <v>1690</v>
      </c>
      <c r="E77" s="51" t="s">
        <v>38</v>
      </c>
      <c r="F77" s="51" t="s">
        <v>38</v>
      </c>
      <c r="G77" s="51" t="s">
        <v>38</v>
      </c>
      <c r="H77" s="54" t="s">
        <v>38</v>
      </c>
    </row>
    <row r="78" spans="1:8" ht="170.5" x14ac:dyDescent="0.35">
      <c r="A78" s="51" t="s">
        <v>1606</v>
      </c>
      <c r="B78" s="52" t="s">
        <v>1691</v>
      </c>
      <c r="C78" s="54" t="s">
        <v>1692</v>
      </c>
      <c r="D78" s="44" t="s">
        <v>1693</v>
      </c>
      <c r="E78" s="51" t="s">
        <v>38</v>
      </c>
      <c r="F78" s="51" t="s">
        <v>38</v>
      </c>
      <c r="G78" s="51" t="s">
        <v>38</v>
      </c>
      <c r="H78" s="54" t="s">
        <v>38</v>
      </c>
    </row>
    <row r="79" spans="1:8" ht="77.5" x14ac:dyDescent="0.35">
      <c r="A79" s="51" t="s">
        <v>1606</v>
      </c>
      <c r="B79" s="52" t="s">
        <v>1694</v>
      </c>
      <c r="C79" s="54" t="s">
        <v>1695</v>
      </c>
      <c r="D79" s="54" t="s">
        <v>4974</v>
      </c>
      <c r="E79" s="51" t="s">
        <v>38</v>
      </c>
      <c r="F79" s="51" t="s">
        <v>38</v>
      </c>
      <c r="G79" s="54" t="s">
        <v>296</v>
      </c>
      <c r="H79" s="54" t="s">
        <v>38</v>
      </c>
    </row>
    <row r="80" spans="1:8" ht="155" x14ac:dyDescent="0.35">
      <c r="A80" s="51" t="s">
        <v>1606</v>
      </c>
      <c r="B80" s="52" t="s">
        <v>1696</v>
      </c>
      <c r="C80" s="54" t="s">
        <v>1697</v>
      </c>
      <c r="D80" s="54" t="s">
        <v>1698</v>
      </c>
      <c r="E80" s="51" t="s">
        <v>38</v>
      </c>
      <c r="F80" s="51" t="s">
        <v>38</v>
      </c>
      <c r="G80" s="51" t="s">
        <v>38</v>
      </c>
      <c r="H80" s="54" t="s">
        <v>1699</v>
      </c>
    </row>
    <row r="81" spans="1:8" ht="77.5" x14ac:dyDescent="0.35">
      <c r="A81" s="51" t="s">
        <v>1606</v>
      </c>
      <c r="B81" s="52" t="s">
        <v>1700</v>
      </c>
      <c r="C81" s="54" t="s">
        <v>1701</v>
      </c>
      <c r="D81" s="54" t="s">
        <v>1702</v>
      </c>
      <c r="E81" s="51" t="s">
        <v>38</v>
      </c>
      <c r="F81" s="51" t="s">
        <v>38</v>
      </c>
      <c r="G81" s="51" t="s">
        <v>38</v>
      </c>
      <c r="H81" s="54" t="s">
        <v>38</v>
      </c>
    </row>
    <row r="82" spans="1:8" ht="93" x14ac:dyDescent="0.35">
      <c r="A82" s="51" t="s">
        <v>1606</v>
      </c>
      <c r="B82" s="52" t="s">
        <v>1703</v>
      </c>
      <c r="C82" s="54" t="s">
        <v>1704</v>
      </c>
      <c r="D82" s="54" t="s">
        <v>1705</v>
      </c>
      <c r="E82" s="51" t="s">
        <v>38</v>
      </c>
      <c r="F82" s="51" t="s">
        <v>38</v>
      </c>
      <c r="G82" s="51" t="s">
        <v>38</v>
      </c>
      <c r="H82" s="54" t="s">
        <v>1706</v>
      </c>
    </row>
    <row r="83" spans="1:8" ht="62" x14ac:dyDescent="0.35">
      <c r="A83" s="51" t="s">
        <v>1606</v>
      </c>
      <c r="B83" s="52" t="s">
        <v>1707</v>
      </c>
      <c r="C83" s="54" t="s">
        <v>1708</v>
      </c>
      <c r="D83" s="54" t="s">
        <v>1709</v>
      </c>
      <c r="E83" s="51" t="s">
        <v>38</v>
      </c>
      <c r="F83" s="51" t="s">
        <v>38</v>
      </c>
      <c r="G83" s="51" t="s">
        <v>38</v>
      </c>
      <c r="H83" s="54" t="s">
        <v>38</v>
      </c>
    </row>
    <row r="84" spans="1:8" ht="201.5" x14ac:dyDescent="0.35">
      <c r="A84" s="51" t="s">
        <v>1606</v>
      </c>
      <c r="B84" s="52" t="s">
        <v>1710</v>
      </c>
      <c r="C84" s="54" t="s">
        <v>1711</v>
      </c>
      <c r="D84" s="54" t="s">
        <v>1712</v>
      </c>
      <c r="E84" s="51" t="s">
        <v>38</v>
      </c>
      <c r="F84" s="51" t="s">
        <v>38</v>
      </c>
      <c r="G84" s="51" t="s">
        <v>38</v>
      </c>
      <c r="H84" s="54" t="s">
        <v>38</v>
      </c>
    </row>
    <row r="85" spans="1:8" ht="31" x14ac:dyDescent="0.35">
      <c r="A85" s="51" t="s">
        <v>1606</v>
      </c>
      <c r="B85" s="52" t="s">
        <v>1713</v>
      </c>
      <c r="C85" s="54" t="s">
        <v>1714</v>
      </c>
      <c r="D85" s="54" t="s">
        <v>1715</v>
      </c>
      <c r="E85" s="51" t="s">
        <v>38</v>
      </c>
      <c r="F85" s="51" t="s">
        <v>38</v>
      </c>
      <c r="G85" s="51" t="s">
        <v>38</v>
      </c>
      <c r="H85" s="54" t="s">
        <v>38</v>
      </c>
    </row>
    <row r="86" spans="1:8" ht="93" x14ac:dyDescent="0.35">
      <c r="A86" s="51" t="s">
        <v>1606</v>
      </c>
      <c r="B86" s="52" t="s">
        <v>1716</v>
      </c>
      <c r="C86" s="54" t="s">
        <v>1717</v>
      </c>
      <c r="D86" s="54" t="s">
        <v>1718</v>
      </c>
      <c r="E86" s="51" t="s">
        <v>38</v>
      </c>
      <c r="F86" s="51" t="s">
        <v>38</v>
      </c>
      <c r="G86" s="51" t="s">
        <v>38</v>
      </c>
      <c r="H86" s="72" t="s">
        <v>1719</v>
      </c>
    </row>
    <row r="87" spans="1:8" ht="77.5" x14ac:dyDescent="0.35">
      <c r="A87" s="51" t="s">
        <v>1606</v>
      </c>
      <c r="B87" s="52" t="s">
        <v>1720</v>
      </c>
      <c r="C87" s="54" t="s">
        <v>1721</v>
      </c>
      <c r="D87" s="54" t="s">
        <v>1722</v>
      </c>
      <c r="E87" s="51" t="s">
        <v>38</v>
      </c>
      <c r="F87" s="51" t="s">
        <v>38</v>
      </c>
      <c r="G87" s="51" t="s">
        <v>38</v>
      </c>
      <c r="H87" s="54" t="s">
        <v>1723</v>
      </c>
    </row>
    <row r="88" spans="1:8" ht="62" x14ac:dyDescent="0.35">
      <c r="A88" s="51" t="s">
        <v>1606</v>
      </c>
      <c r="B88" s="52" t="s">
        <v>1724</v>
      </c>
      <c r="C88" s="54" t="s">
        <v>1725</v>
      </c>
      <c r="D88" s="54" t="s">
        <v>1726</v>
      </c>
      <c r="E88" s="51" t="s">
        <v>38</v>
      </c>
      <c r="F88" s="51" t="s">
        <v>38</v>
      </c>
      <c r="G88" s="51" t="s">
        <v>38</v>
      </c>
      <c r="H88" s="54" t="s">
        <v>38</v>
      </c>
    </row>
    <row r="89" spans="1:8" ht="232.5" x14ac:dyDescent="0.35">
      <c r="A89" s="51" t="s">
        <v>1606</v>
      </c>
      <c r="B89" s="52" t="s">
        <v>1727</v>
      </c>
      <c r="C89" s="54" t="s">
        <v>1728</v>
      </c>
      <c r="D89" s="54" t="s">
        <v>1729</v>
      </c>
      <c r="E89" s="51" t="s">
        <v>38</v>
      </c>
      <c r="F89" s="51" t="s">
        <v>38</v>
      </c>
      <c r="G89" s="51" t="s">
        <v>38</v>
      </c>
      <c r="H89" s="54" t="s">
        <v>38</v>
      </c>
    </row>
    <row r="90" spans="1:8" ht="155" x14ac:dyDescent="0.35">
      <c r="A90" s="51" t="s">
        <v>1606</v>
      </c>
      <c r="B90" s="52" t="s">
        <v>1730</v>
      </c>
      <c r="C90" s="54" t="s">
        <v>1731</v>
      </c>
      <c r="D90" s="54" t="s">
        <v>1732</v>
      </c>
      <c r="E90" s="51" t="s">
        <v>38</v>
      </c>
      <c r="F90" s="51" t="s">
        <v>38</v>
      </c>
      <c r="G90" s="51" t="s">
        <v>38</v>
      </c>
      <c r="H90" s="54" t="s">
        <v>38</v>
      </c>
    </row>
    <row r="91" spans="1:8" ht="93" x14ac:dyDescent="0.35">
      <c r="A91" s="51" t="s">
        <v>1606</v>
      </c>
      <c r="B91" s="52" t="s">
        <v>1733</v>
      </c>
      <c r="C91" s="54" t="s">
        <v>1734</v>
      </c>
      <c r="D91" s="54" t="s">
        <v>1735</v>
      </c>
      <c r="E91" s="51" t="s">
        <v>38</v>
      </c>
      <c r="F91" s="51" t="s">
        <v>38</v>
      </c>
      <c r="G91" s="51" t="s">
        <v>38</v>
      </c>
      <c r="H91" s="54" t="s">
        <v>38</v>
      </c>
    </row>
    <row r="92" spans="1:8" ht="155" x14ac:dyDescent="0.35">
      <c r="A92" s="51" t="s">
        <v>1606</v>
      </c>
      <c r="B92" s="52" t="s">
        <v>1736</v>
      </c>
      <c r="C92" s="54" t="s">
        <v>1737</v>
      </c>
      <c r="D92" s="44" t="s">
        <v>1738</v>
      </c>
      <c r="E92" s="51" t="s">
        <v>38</v>
      </c>
      <c r="F92" s="51" t="s">
        <v>38</v>
      </c>
      <c r="G92" s="51" t="s">
        <v>38</v>
      </c>
      <c r="H92" s="54" t="s">
        <v>38</v>
      </c>
    </row>
    <row r="93" spans="1:8" ht="108.5" x14ac:dyDescent="0.35">
      <c r="A93" s="51" t="s">
        <v>1606</v>
      </c>
      <c r="B93" s="52" t="s">
        <v>1739</v>
      </c>
      <c r="C93" s="54" t="s">
        <v>1740</v>
      </c>
      <c r="D93" s="54" t="s">
        <v>1741</v>
      </c>
      <c r="E93" s="51" t="s">
        <v>38</v>
      </c>
      <c r="F93" s="51" t="s">
        <v>38</v>
      </c>
      <c r="G93" s="51" t="s">
        <v>38</v>
      </c>
      <c r="H93" s="54" t="s">
        <v>38</v>
      </c>
    </row>
    <row r="94" spans="1:8" ht="341" x14ac:dyDescent="0.35">
      <c r="A94" s="51" t="s">
        <v>1606</v>
      </c>
      <c r="B94" s="52" t="s">
        <v>1742</v>
      </c>
      <c r="C94" s="54" t="s">
        <v>1743</v>
      </c>
      <c r="D94" s="44" t="s">
        <v>1744</v>
      </c>
      <c r="E94" s="54" t="s">
        <v>38</v>
      </c>
      <c r="F94" s="51" t="s">
        <v>38</v>
      </c>
      <c r="G94" s="54" t="s">
        <v>38</v>
      </c>
      <c r="H94" s="54" t="s">
        <v>38</v>
      </c>
    </row>
    <row r="95" spans="1:8" ht="31" x14ac:dyDescent="0.35">
      <c r="A95" s="51" t="s">
        <v>1606</v>
      </c>
      <c r="B95" s="52" t="s">
        <v>1745</v>
      </c>
      <c r="C95" s="54" t="s">
        <v>1746</v>
      </c>
      <c r="D95" s="54" t="s">
        <v>1747</v>
      </c>
      <c r="E95" s="51" t="s">
        <v>38</v>
      </c>
      <c r="F95" s="51" t="s">
        <v>38</v>
      </c>
      <c r="G95" s="51" t="s">
        <v>38</v>
      </c>
      <c r="H95" s="54" t="s">
        <v>38</v>
      </c>
    </row>
    <row r="96" spans="1:8" ht="62" x14ac:dyDescent="0.35">
      <c r="A96" s="51" t="s">
        <v>1606</v>
      </c>
      <c r="B96" s="52" t="s">
        <v>1748</v>
      </c>
      <c r="C96" s="54" t="s">
        <v>1749</v>
      </c>
      <c r="D96" s="54" t="s">
        <v>1750</v>
      </c>
      <c r="E96" s="51" t="s">
        <v>38</v>
      </c>
      <c r="F96" s="51" t="s">
        <v>38</v>
      </c>
      <c r="G96" s="51" t="s">
        <v>38</v>
      </c>
      <c r="H96" s="54" t="s">
        <v>38</v>
      </c>
    </row>
    <row r="97" spans="1:8" ht="124" x14ac:dyDescent="0.35">
      <c r="A97" s="51" t="s">
        <v>1606</v>
      </c>
      <c r="B97" s="52" t="s">
        <v>1751</v>
      </c>
      <c r="C97" s="54" t="s">
        <v>1752</v>
      </c>
      <c r="D97" s="54" t="s">
        <v>1753</v>
      </c>
      <c r="E97" s="51" t="s">
        <v>38</v>
      </c>
      <c r="F97" s="51" t="s">
        <v>38</v>
      </c>
      <c r="G97" s="51" t="s">
        <v>38</v>
      </c>
      <c r="H97" s="54" t="s">
        <v>1754</v>
      </c>
    </row>
    <row r="98" spans="1:8" ht="108.5" x14ac:dyDescent="0.35">
      <c r="A98" s="51" t="s">
        <v>1606</v>
      </c>
      <c r="B98" s="52" t="s">
        <v>1755</v>
      </c>
      <c r="C98" s="54" t="s">
        <v>1756</v>
      </c>
      <c r="D98" s="54" t="s">
        <v>1757</v>
      </c>
      <c r="E98" s="51" t="s">
        <v>38</v>
      </c>
      <c r="F98" s="51" t="s">
        <v>38</v>
      </c>
      <c r="G98" s="51" t="s">
        <v>38</v>
      </c>
      <c r="H98" s="54" t="s">
        <v>1758</v>
      </c>
    </row>
    <row r="99" spans="1:8" ht="93" x14ac:dyDescent="0.35">
      <c r="A99" s="51" t="s">
        <v>1606</v>
      </c>
      <c r="B99" s="52" t="s">
        <v>1759</v>
      </c>
      <c r="C99" s="54" t="s">
        <v>1760</v>
      </c>
      <c r="D99" s="54" t="s">
        <v>1761</v>
      </c>
      <c r="E99" s="51" t="s">
        <v>38</v>
      </c>
      <c r="F99" s="51" t="s">
        <v>38</v>
      </c>
      <c r="G99" s="51" t="s">
        <v>38</v>
      </c>
      <c r="H99" s="54" t="s">
        <v>38</v>
      </c>
    </row>
    <row r="100" spans="1:8" ht="93" x14ac:dyDescent="0.35">
      <c r="A100" s="51" t="s">
        <v>1606</v>
      </c>
      <c r="B100" s="52" t="s">
        <v>1762</v>
      </c>
      <c r="C100" s="54" t="s">
        <v>1763</v>
      </c>
      <c r="D100" s="54" t="s">
        <v>1764</v>
      </c>
      <c r="E100" s="51" t="s">
        <v>38</v>
      </c>
      <c r="F100" s="51" t="s">
        <v>38</v>
      </c>
      <c r="G100" s="51" t="s">
        <v>38</v>
      </c>
      <c r="H100" s="54" t="s">
        <v>38</v>
      </c>
    </row>
    <row r="101" spans="1:8" ht="77.5" x14ac:dyDescent="0.35">
      <c r="A101" s="51" t="s">
        <v>1606</v>
      </c>
      <c r="B101" s="52" t="s">
        <v>1765</v>
      </c>
      <c r="C101" s="54" t="s">
        <v>1766</v>
      </c>
      <c r="D101" s="54" t="s">
        <v>1767</v>
      </c>
      <c r="E101" s="51" t="s">
        <v>38</v>
      </c>
      <c r="F101" s="51" t="s">
        <v>38</v>
      </c>
      <c r="G101" s="51" t="s">
        <v>38</v>
      </c>
      <c r="H101" s="54" t="s">
        <v>38</v>
      </c>
    </row>
    <row r="102" spans="1:8" ht="46.5" x14ac:dyDescent="0.35">
      <c r="A102" s="51" t="s">
        <v>1606</v>
      </c>
      <c r="B102" s="52" t="s">
        <v>1768</v>
      </c>
      <c r="C102" s="54" t="s">
        <v>1769</v>
      </c>
      <c r="D102" s="54" t="s">
        <v>1770</v>
      </c>
      <c r="E102" s="51" t="s">
        <v>38</v>
      </c>
      <c r="F102" s="51" t="s">
        <v>38</v>
      </c>
      <c r="G102" s="51" t="s">
        <v>38</v>
      </c>
      <c r="H102" s="54" t="s">
        <v>38</v>
      </c>
    </row>
    <row r="103" spans="1:8" ht="155" x14ac:dyDescent="0.35">
      <c r="A103" s="51" t="s">
        <v>1606</v>
      </c>
      <c r="B103" s="52" t="s">
        <v>1771</v>
      </c>
      <c r="C103" s="54" t="s">
        <v>1772</v>
      </c>
      <c r="D103" s="54" t="s">
        <v>1773</v>
      </c>
      <c r="E103" s="51" t="s">
        <v>38</v>
      </c>
      <c r="F103" s="51" t="s">
        <v>38</v>
      </c>
      <c r="G103" s="51" t="s">
        <v>38</v>
      </c>
      <c r="H103" s="54" t="s">
        <v>1774</v>
      </c>
    </row>
    <row r="104" spans="1:8" ht="139.5" x14ac:dyDescent="0.35">
      <c r="A104" s="51" t="s">
        <v>1606</v>
      </c>
      <c r="B104" s="52" t="s">
        <v>1775</v>
      </c>
      <c r="C104" s="54" t="s">
        <v>1776</v>
      </c>
      <c r="D104" s="54" t="s">
        <v>1777</v>
      </c>
      <c r="E104" s="51" t="s">
        <v>38</v>
      </c>
      <c r="F104" s="51" t="s">
        <v>38</v>
      </c>
      <c r="G104" s="51" t="s">
        <v>38</v>
      </c>
      <c r="H104" s="54" t="s">
        <v>1778</v>
      </c>
    </row>
    <row r="105" spans="1:8" ht="124" x14ac:dyDescent="0.35">
      <c r="A105" s="51" t="s">
        <v>1606</v>
      </c>
      <c r="B105" s="52" t="s">
        <v>1779</v>
      </c>
      <c r="C105" s="54" t="s">
        <v>1780</v>
      </c>
      <c r="D105" s="54" t="s">
        <v>1781</v>
      </c>
      <c r="E105" s="51" t="s">
        <v>38</v>
      </c>
      <c r="F105" s="51" t="s">
        <v>38</v>
      </c>
      <c r="G105" s="51" t="s">
        <v>38</v>
      </c>
      <c r="H105" s="54" t="s">
        <v>38</v>
      </c>
    </row>
    <row r="106" spans="1:8" ht="409.5" x14ac:dyDescent="0.35">
      <c r="A106" s="51" t="s">
        <v>1606</v>
      </c>
      <c r="B106" s="52" t="s">
        <v>1782</v>
      </c>
      <c r="C106" s="54" t="s">
        <v>1783</v>
      </c>
      <c r="D106" s="44" t="s">
        <v>1784</v>
      </c>
      <c r="E106" s="51" t="s">
        <v>38</v>
      </c>
      <c r="F106" s="51" t="s">
        <v>38</v>
      </c>
      <c r="G106" s="51" t="s">
        <v>38</v>
      </c>
      <c r="H106" s="54" t="s">
        <v>1785</v>
      </c>
    </row>
    <row r="107" spans="1:8" ht="77.5" x14ac:dyDescent="0.35">
      <c r="A107" s="51" t="s">
        <v>1606</v>
      </c>
      <c r="B107" s="52" t="s">
        <v>1786</v>
      </c>
      <c r="C107" s="54" t="s">
        <v>1787</v>
      </c>
      <c r="D107" s="54" t="s">
        <v>1788</v>
      </c>
      <c r="E107" s="51" t="s">
        <v>38</v>
      </c>
      <c r="F107" s="51" t="s">
        <v>38</v>
      </c>
      <c r="G107" s="51" t="s">
        <v>38</v>
      </c>
      <c r="H107" s="54" t="s">
        <v>1789</v>
      </c>
    </row>
    <row r="108" spans="1:8" ht="124" x14ac:dyDescent="0.35">
      <c r="A108" s="51" t="s">
        <v>1606</v>
      </c>
      <c r="B108" s="52" t="s">
        <v>1790</v>
      </c>
      <c r="C108" s="54" t="s">
        <v>1791</v>
      </c>
      <c r="D108" s="54" t="s">
        <v>1792</v>
      </c>
      <c r="E108" s="51" t="s">
        <v>38</v>
      </c>
      <c r="F108" s="51" t="s">
        <v>38</v>
      </c>
      <c r="G108" s="51" t="s">
        <v>38</v>
      </c>
      <c r="H108" s="54" t="s">
        <v>1793</v>
      </c>
    </row>
    <row r="109" spans="1:8" ht="62" x14ac:dyDescent="0.35">
      <c r="A109" s="51" t="s">
        <v>1606</v>
      </c>
      <c r="B109" s="52" t="s">
        <v>1794</v>
      </c>
      <c r="C109" s="54" t="s">
        <v>1795</v>
      </c>
      <c r="D109" s="54" t="s">
        <v>1796</v>
      </c>
      <c r="E109" s="51" t="s">
        <v>38</v>
      </c>
      <c r="F109" s="51" t="s">
        <v>38</v>
      </c>
      <c r="G109" s="51" t="s">
        <v>38</v>
      </c>
      <c r="H109" s="54" t="s">
        <v>38</v>
      </c>
    </row>
    <row r="110" spans="1:8" ht="124" x14ac:dyDescent="0.35">
      <c r="A110" s="51" t="s">
        <v>1606</v>
      </c>
      <c r="B110" s="52" t="s">
        <v>1797</v>
      </c>
      <c r="C110" s="54" t="s">
        <v>1798</v>
      </c>
      <c r="D110" s="54" t="s">
        <v>1799</v>
      </c>
      <c r="E110" s="51" t="s">
        <v>38</v>
      </c>
      <c r="F110" s="51" t="s">
        <v>38</v>
      </c>
      <c r="G110" s="51" t="s">
        <v>38</v>
      </c>
      <c r="H110" s="54" t="s">
        <v>38</v>
      </c>
    </row>
    <row r="111" spans="1:8" ht="62" x14ac:dyDescent="0.35">
      <c r="A111" s="51" t="s">
        <v>1606</v>
      </c>
      <c r="B111" s="52" t="s">
        <v>1800</v>
      </c>
      <c r="C111" s="54" t="s">
        <v>1801</v>
      </c>
      <c r="D111" s="54" t="s">
        <v>1802</v>
      </c>
      <c r="E111" s="51" t="s">
        <v>38</v>
      </c>
      <c r="F111" s="51" t="s">
        <v>38</v>
      </c>
      <c r="G111" s="51" t="s">
        <v>38</v>
      </c>
      <c r="H111" s="54" t="s">
        <v>38</v>
      </c>
    </row>
    <row r="112" spans="1:8" ht="139.5" x14ac:dyDescent="0.35">
      <c r="A112" s="51" t="s">
        <v>1606</v>
      </c>
      <c r="B112" s="52" t="s">
        <v>1803</v>
      </c>
      <c r="C112" s="54" t="s">
        <v>1804</v>
      </c>
      <c r="D112" s="54" t="s">
        <v>1805</v>
      </c>
      <c r="E112" s="51" t="s">
        <v>38</v>
      </c>
      <c r="F112" s="51" t="s">
        <v>38</v>
      </c>
      <c r="G112" s="51" t="s">
        <v>38</v>
      </c>
      <c r="H112" s="54" t="s">
        <v>1806</v>
      </c>
    </row>
    <row r="113" spans="1:8" ht="46.5" x14ac:dyDescent="0.35">
      <c r="A113" s="51" t="s">
        <v>1606</v>
      </c>
      <c r="B113" s="52" t="s">
        <v>1807</v>
      </c>
      <c r="C113" s="54" t="s">
        <v>1808</v>
      </c>
      <c r="D113" s="54" t="s">
        <v>1809</v>
      </c>
      <c r="E113" s="51" t="s">
        <v>38</v>
      </c>
      <c r="F113" s="51" t="s">
        <v>38</v>
      </c>
      <c r="G113" s="51" t="s">
        <v>38</v>
      </c>
      <c r="H113" s="54" t="s">
        <v>38</v>
      </c>
    </row>
    <row r="114" spans="1:8" ht="93" x14ac:dyDescent="0.35">
      <c r="A114" s="51" t="s">
        <v>1606</v>
      </c>
      <c r="B114" s="52" t="s">
        <v>1810</v>
      </c>
      <c r="C114" s="54" t="s">
        <v>1811</v>
      </c>
      <c r="D114" s="54" t="s">
        <v>1812</v>
      </c>
      <c r="E114" s="51" t="s">
        <v>38</v>
      </c>
      <c r="F114" s="51" t="s">
        <v>38</v>
      </c>
      <c r="G114" s="51" t="s">
        <v>38</v>
      </c>
      <c r="H114" s="54" t="s">
        <v>38</v>
      </c>
    </row>
    <row r="115" spans="1:8" ht="62" x14ac:dyDescent="0.35">
      <c r="A115" s="51" t="s">
        <v>1606</v>
      </c>
      <c r="B115" s="52" t="s">
        <v>1813</v>
      </c>
      <c r="C115" s="54" t="s">
        <v>1814</v>
      </c>
      <c r="D115" s="54" t="s">
        <v>1815</v>
      </c>
      <c r="E115" s="51" t="s">
        <v>38</v>
      </c>
      <c r="F115" s="51" t="s">
        <v>38</v>
      </c>
      <c r="G115" s="51" t="s">
        <v>38</v>
      </c>
      <c r="H115" s="54" t="s">
        <v>38</v>
      </c>
    </row>
    <row r="116" spans="1:8" ht="139.5" x14ac:dyDescent="0.35">
      <c r="A116" s="51" t="s">
        <v>1606</v>
      </c>
      <c r="B116" s="52" t="s">
        <v>1816</v>
      </c>
      <c r="C116" s="54" t="s">
        <v>1817</v>
      </c>
      <c r="D116" s="54" t="s">
        <v>1818</v>
      </c>
      <c r="E116" s="51" t="s">
        <v>38</v>
      </c>
      <c r="F116" s="51" t="s">
        <v>38</v>
      </c>
      <c r="G116" s="51" t="s">
        <v>38</v>
      </c>
      <c r="H116" s="54" t="s">
        <v>38</v>
      </c>
    </row>
    <row r="117" spans="1:8" ht="77.5" x14ac:dyDescent="0.35">
      <c r="A117" s="51" t="s">
        <v>1606</v>
      </c>
      <c r="B117" s="52" t="s">
        <v>1819</v>
      </c>
      <c r="C117" s="54" t="s">
        <v>1820</v>
      </c>
      <c r="D117" s="54" t="s">
        <v>1821</v>
      </c>
      <c r="E117" s="51" t="s">
        <v>38</v>
      </c>
      <c r="F117" s="51" t="s">
        <v>38</v>
      </c>
      <c r="G117" s="51" t="s">
        <v>38</v>
      </c>
      <c r="H117" s="54" t="s">
        <v>38</v>
      </c>
    </row>
    <row r="118" spans="1:8" ht="77.5" x14ac:dyDescent="0.35">
      <c r="A118" s="51" t="s">
        <v>1606</v>
      </c>
      <c r="B118" s="52" t="s">
        <v>1822</v>
      </c>
      <c r="C118" s="54" t="s">
        <v>1823</v>
      </c>
      <c r="D118" s="54" t="s">
        <v>1824</v>
      </c>
      <c r="E118" s="51" t="s">
        <v>38</v>
      </c>
      <c r="F118" s="51" t="s">
        <v>38</v>
      </c>
      <c r="G118" s="51" t="s">
        <v>38</v>
      </c>
      <c r="H118" s="54" t="s">
        <v>38</v>
      </c>
    </row>
    <row r="119" spans="1:8" ht="46.5" x14ac:dyDescent="0.35">
      <c r="A119" s="51" t="s">
        <v>1606</v>
      </c>
      <c r="B119" s="52" t="s">
        <v>1825</v>
      </c>
      <c r="C119" s="54" t="s">
        <v>1826</v>
      </c>
      <c r="D119" s="54" t="s">
        <v>1827</v>
      </c>
      <c r="E119" s="51" t="s">
        <v>38</v>
      </c>
      <c r="F119" s="51" t="s">
        <v>38</v>
      </c>
      <c r="G119" s="51" t="s">
        <v>38</v>
      </c>
      <c r="H119" s="54" t="s">
        <v>1828</v>
      </c>
    </row>
    <row r="120" spans="1:8" ht="155" x14ac:dyDescent="0.35">
      <c r="A120" s="51" t="s">
        <v>1606</v>
      </c>
      <c r="B120" s="52" t="s">
        <v>1829</v>
      </c>
      <c r="C120" s="54" t="s">
        <v>1830</v>
      </c>
      <c r="D120" s="54" t="s">
        <v>1831</v>
      </c>
      <c r="E120" s="51" t="s">
        <v>38</v>
      </c>
      <c r="F120" s="51" t="s">
        <v>38</v>
      </c>
      <c r="G120" s="51" t="s">
        <v>38</v>
      </c>
      <c r="H120" s="54" t="s">
        <v>1832</v>
      </c>
    </row>
    <row r="121" spans="1:8" ht="155" x14ac:dyDescent="0.35">
      <c r="A121" s="51" t="s">
        <v>1606</v>
      </c>
      <c r="B121" s="52" t="s">
        <v>1833</v>
      </c>
      <c r="C121" s="54" t="s">
        <v>1834</v>
      </c>
      <c r="D121" s="54" t="s">
        <v>1835</v>
      </c>
      <c r="E121" s="51" t="s">
        <v>38</v>
      </c>
      <c r="F121" s="51" t="s">
        <v>38</v>
      </c>
      <c r="G121" s="51" t="s">
        <v>38</v>
      </c>
      <c r="H121" s="54" t="s">
        <v>38</v>
      </c>
    </row>
    <row r="122" spans="1:8" ht="108.5" x14ac:dyDescent="0.35">
      <c r="A122" s="51" t="s">
        <v>1606</v>
      </c>
      <c r="B122" s="52" t="s">
        <v>1836</v>
      </c>
      <c r="C122" s="54" t="s">
        <v>1837</v>
      </c>
      <c r="D122" s="54" t="s">
        <v>1838</v>
      </c>
      <c r="E122" s="51" t="s">
        <v>38</v>
      </c>
      <c r="F122" s="51" t="s">
        <v>38</v>
      </c>
      <c r="G122" s="51" t="s">
        <v>38</v>
      </c>
      <c r="H122" s="54" t="s">
        <v>38</v>
      </c>
    </row>
    <row r="123" spans="1:8" ht="77.5" x14ac:dyDescent="0.35">
      <c r="A123" s="51" t="s">
        <v>1606</v>
      </c>
      <c r="B123" s="52" t="s">
        <v>1839</v>
      </c>
      <c r="C123" s="54" t="s">
        <v>1840</v>
      </c>
      <c r="D123" s="54" t="s">
        <v>1841</v>
      </c>
      <c r="E123" s="51" t="s">
        <v>38</v>
      </c>
      <c r="F123" s="51" t="s">
        <v>38</v>
      </c>
      <c r="G123" s="51" t="s">
        <v>38</v>
      </c>
      <c r="H123" s="54" t="s">
        <v>1842</v>
      </c>
    </row>
    <row r="124" spans="1:8" ht="77.5" x14ac:dyDescent="0.35">
      <c r="A124" s="51" t="s">
        <v>1606</v>
      </c>
      <c r="B124" s="52" t="s">
        <v>1843</v>
      </c>
      <c r="C124" s="54" t="s">
        <v>1844</v>
      </c>
      <c r="D124" s="54" t="s">
        <v>1845</v>
      </c>
      <c r="E124" s="51" t="s">
        <v>38</v>
      </c>
      <c r="F124" s="51" t="s">
        <v>38</v>
      </c>
      <c r="G124" s="51" t="s">
        <v>38</v>
      </c>
      <c r="H124" s="54" t="s">
        <v>38</v>
      </c>
    </row>
    <row r="125" spans="1:8" ht="186" x14ac:dyDescent="0.35">
      <c r="A125" s="51" t="s">
        <v>1606</v>
      </c>
      <c r="B125" s="52" t="s">
        <v>1846</v>
      </c>
      <c r="C125" s="54" t="s">
        <v>1847</v>
      </c>
      <c r="D125" s="54" t="s">
        <v>1848</v>
      </c>
      <c r="E125" s="51" t="s">
        <v>38</v>
      </c>
      <c r="F125" s="51" t="s">
        <v>38</v>
      </c>
      <c r="G125" s="51" t="s">
        <v>38</v>
      </c>
      <c r="H125" s="54" t="s">
        <v>38</v>
      </c>
    </row>
    <row r="126" spans="1:8" ht="62" x14ac:dyDescent="0.35">
      <c r="A126" s="51" t="s">
        <v>1606</v>
      </c>
      <c r="B126" s="52" t="s">
        <v>1849</v>
      </c>
      <c r="C126" s="54" t="s">
        <v>1850</v>
      </c>
      <c r="D126" s="54" t="s">
        <v>1851</v>
      </c>
      <c r="E126" s="51" t="s">
        <v>38</v>
      </c>
      <c r="F126" s="51" t="s">
        <v>38</v>
      </c>
      <c r="G126" s="51" t="s">
        <v>38</v>
      </c>
      <c r="H126" s="54" t="s">
        <v>1852</v>
      </c>
    </row>
    <row r="127" spans="1:8" ht="77.5" x14ac:dyDescent="0.35">
      <c r="A127" s="51" t="s">
        <v>1606</v>
      </c>
      <c r="B127" s="52" t="s">
        <v>1853</v>
      </c>
      <c r="C127" s="54" t="s">
        <v>1854</v>
      </c>
      <c r="D127" s="54" t="s">
        <v>1855</v>
      </c>
      <c r="E127" s="51" t="s">
        <v>38</v>
      </c>
      <c r="F127" s="51" t="s">
        <v>38</v>
      </c>
      <c r="G127" s="51" t="s">
        <v>38</v>
      </c>
      <c r="H127" s="54" t="s">
        <v>38</v>
      </c>
    </row>
    <row r="128" spans="1:8" ht="77.5" x14ac:dyDescent="0.35">
      <c r="A128" s="51" t="s">
        <v>1606</v>
      </c>
      <c r="B128" s="52" t="s">
        <v>1856</v>
      </c>
      <c r="C128" s="54" t="s">
        <v>1857</v>
      </c>
      <c r="D128" s="54" t="s">
        <v>1858</v>
      </c>
      <c r="E128" s="51" t="s">
        <v>38</v>
      </c>
      <c r="F128" s="51" t="s">
        <v>38</v>
      </c>
      <c r="G128" s="51" t="s">
        <v>38</v>
      </c>
      <c r="H128" s="54" t="s">
        <v>38</v>
      </c>
    </row>
    <row r="129" spans="1:8" ht="77.5" x14ac:dyDescent="0.35">
      <c r="A129" s="51" t="s">
        <v>1606</v>
      </c>
      <c r="B129" s="52" t="s">
        <v>1859</v>
      </c>
      <c r="C129" s="54" t="s">
        <v>1860</v>
      </c>
      <c r="D129" s="54" t="s">
        <v>1861</v>
      </c>
      <c r="E129" s="51" t="s">
        <v>38</v>
      </c>
      <c r="F129" s="51" t="s">
        <v>38</v>
      </c>
      <c r="G129" s="51" t="s">
        <v>38</v>
      </c>
      <c r="H129" s="54" t="s">
        <v>38</v>
      </c>
    </row>
    <row r="130" spans="1:8" ht="77.5" x14ac:dyDescent="0.35">
      <c r="A130" s="51" t="s">
        <v>1606</v>
      </c>
      <c r="B130" s="52" t="s">
        <v>1862</v>
      </c>
      <c r="C130" s="54" t="s">
        <v>1863</v>
      </c>
      <c r="D130" s="54" t="s">
        <v>1864</v>
      </c>
      <c r="E130" s="51" t="s">
        <v>38</v>
      </c>
      <c r="F130" s="51" t="s">
        <v>38</v>
      </c>
      <c r="G130" s="51" t="s">
        <v>38</v>
      </c>
      <c r="H130" s="54" t="s">
        <v>38</v>
      </c>
    </row>
    <row r="131" spans="1:8" ht="139.5" x14ac:dyDescent="0.35">
      <c r="A131" s="51" t="s">
        <v>1606</v>
      </c>
      <c r="B131" s="52" t="s">
        <v>1865</v>
      </c>
      <c r="C131" s="54" t="s">
        <v>1866</v>
      </c>
      <c r="D131" s="54" t="s">
        <v>1867</v>
      </c>
      <c r="E131" s="51" t="s">
        <v>38</v>
      </c>
      <c r="F131" s="51" t="s">
        <v>38</v>
      </c>
      <c r="G131" s="51" t="s">
        <v>38</v>
      </c>
      <c r="H131" s="54" t="s">
        <v>38</v>
      </c>
    </row>
    <row r="132" spans="1:8" ht="124" x14ac:dyDescent="0.35">
      <c r="A132" s="51" t="s">
        <v>1606</v>
      </c>
      <c r="B132" s="52" t="s">
        <v>1868</v>
      </c>
      <c r="C132" s="54" t="s">
        <v>1869</v>
      </c>
      <c r="D132" s="54" t="s">
        <v>1870</v>
      </c>
      <c r="E132" s="51" t="s">
        <v>38</v>
      </c>
      <c r="F132" s="51" t="s">
        <v>38</v>
      </c>
      <c r="G132" s="51" t="s">
        <v>38</v>
      </c>
      <c r="H132" s="54" t="s">
        <v>38</v>
      </c>
    </row>
    <row r="133" spans="1:8" ht="155" x14ac:dyDescent="0.35">
      <c r="A133" s="51" t="s">
        <v>1606</v>
      </c>
      <c r="B133" s="52" t="s">
        <v>1871</v>
      </c>
      <c r="C133" s="54" t="s">
        <v>1872</v>
      </c>
      <c r="D133" s="54" t="s">
        <v>1873</v>
      </c>
      <c r="E133" s="51" t="s">
        <v>38</v>
      </c>
      <c r="F133" s="51" t="s">
        <v>38</v>
      </c>
      <c r="G133" s="51" t="s">
        <v>38</v>
      </c>
      <c r="H133" s="54" t="s">
        <v>38</v>
      </c>
    </row>
    <row r="134" spans="1:8" ht="124" x14ac:dyDescent="0.35">
      <c r="A134" s="51" t="s">
        <v>1606</v>
      </c>
      <c r="B134" s="52" t="s">
        <v>1874</v>
      </c>
      <c r="C134" s="54" t="s">
        <v>1875</v>
      </c>
      <c r="D134" s="54" t="s">
        <v>1876</v>
      </c>
      <c r="E134" s="51" t="s">
        <v>38</v>
      </c>
      <c r="F134" s="51" t="s">
        <v>38</v>
      </c>
      <c r="G134" s="51" t="s">
        <v>38</v>
      </c>
      <c r="H134" s="54" t="s">
        <v>1877</v>
      </c>
    </row>
    <row r="135" spans="1:8" ht="46.5" x14ac:dyDescent="0.35">
      <c r="A135" s="51" t="s">
        <v>1606</v>
      </c>
      <c r="B135" s="52" t="s">
        <v>1878</v>
      </c>
      <c r="C135" s="54" t="s">
        <v>1879</v>
      </c>
      <c r="D135" s="54" t="s">
        <v>1880</v>
      </c>
      <c r="E135" s="51" t="s">
        <v>38</v>
      </c>
      <c r="F135" s="51" t="s">
        <v>38</v>
      </c>
      <c r="G135" s="51" t="s">
        <v>38</v>
      </c>
      <c r="H135" s="54" t="s">
        <v>38</v>
      </c>
    </row>
    <row r="136" spans="1:8" ht="124" x14ac:dyDescent="0.35">
      <c r="A136" s="51" t="s">
        <v>1881</v>
      </c>
      <c r="B136" s="52" t="s">
        <v>1882</v>
      </c>
      <c r="C136" s="54" t="s">
        <v>1883</v>
      </c>
      <c r="D136" s="54" t="s">
        <v>1884</v>
      </c>
      <c r="E136" s="51" t="s">
        <v>38</v>
      </c>
      <c r="F136" s="51" t="s">
        <v>38</v>
      </c>
      <c r="G136" s="51" t="s">
        <v>296</v>
      </c>
      <c r="H136" s="54" t="s">
        <v>38</v>
      </c>
    </row>
    <row r="137" spans="1:8" ht="108.5" x14ac:dyDescent="0.35">
      <c r="A137" s="51" t="s">
        <v>1881</v>
      </c>
      <c r="B137" s="52" t="s">
        <v>1885</v>
      </c>
      <c r="C137" s="54" t="s">
        <v>1886</v>
      </c>
      <c r="D137" s="54" t="s">
        <v>1887</v>
      </c>
      <c r="E137" s="51" t="s">
        <v>38</v>
      </c>
      <c r="F137" s="51" t="s">
        <v>38</v>
      </c>
      <c r="G137" s="51" t="s">
        <v>38</v>
      </c>
      <c r="H137" s="54" t="s">
        <v>38</v>
      </c>
    </row>
    <row r="138" spans="1:8" ht="93" x14ac:dyDescent="0.35">
      <c r="A138" s="51" t="s">
        <v>1881</v>
      </c>
      <c r="B138" s="52" t="s">
        <v>1888</v>
      </c>
      <c r="C138" s="54" t="s">
        <v>1889</v>
      </c>
      <c r="D138" s="54" t="s">
        <v>1890</v>
      </c>
      <c r="E138" s="51" t="s">
        <v>38</v>
      </c>
      <c r="F138" s="51" t="s">
        <v>38</v>
      </c>
      <c r="G138" s="51" t="s">
        <v>38</v>
      </c>
      <c r="H138" s="54" t="s">
        <v>1891</v>
      </c>
    </row>
    <row r="139" spans="1:8" ht="108.5" x14ac:dyDescent="0.35">
      <c r="A139" s="51" t="s">
        <v>1881</v>
      </c>
      <c r="B139" s="52" t="s">
        <v>1892</v>
      </c>
      <c r="C139" s="54" t="s">
        <v>1893</v>
      </c>
      <c r="D139" s="54" t="s">
        <v>1894</v>
      </c>
      <c r="E139" s="51" t="s">
        <v>38</v>
      </c>
      <c r="F139" s="51" t="s">
        <v>38</v>
      </c>
      <c r="G139" s="51" t="s">
        <v>38</v>
      </c>
      <c r="H139" s="54" t="s">
        <v>1895</v>
      </c>
    </row>
    <row r="140" spans="1:8" ht="77.5" x14ac:dyDescent="0.35">
      <c r="A140" s="51" t="s">
        <v>1881</v>
      </c>
      <c r="B140" s="52" t="s">
        <v>1896</v>
      </c>
      <c r="C140" s="54" t="s">
        <v>1897</v>
      </c>
      <c r="D140" s="54" t="s">
        <v>1898</v>
      </c>
      <c r="E140" s="51" t="s">
        <v>38</v>
      </c>
      <c r="F140" s="51" t="s">
        <v>38</v>
      </c>
      <c r="G140" s="51" t="s">
        <v>38</v>
      </c>
      <c r="H140" s="54" t="s">
        <v>1899</v>
      </c>
    </row>
    <row r="141" spans="1:8" ht="62" x14ac:dyDescent="0.35">
      <c r="A141" s="51" t="s">
        <v>1881</v>
      </c>
      <c r="B141" s="52" t="s">
        <v>1900</v>
      </c>
      <c r="C141" s="54" t="s">
        <v>1901</v>
      </c>
      <c r="D141" s="54" t="s">
        <v>1902</v>
      </c>
      <c r="E141" s="51" t="s">
        <v>38</v>
      </c>
      <c r="F141" s="51" t="s">
        <v>38</v>
      </c>
      <c r="G141" s="51" t="s">
        <v>38</v>
      </c>
      <c r="H141" s="54" t="s">
        <v>38</v>
      </c>
    </row>
    <row r="142" spans="1:8" ht="93" x14ac:dyDescent="0.35">
      <c r="A142" s="51" t="s">
        <v>1881</v>
      </c>
      <c r="B142" s="52" t="s">
        <v>1903</v>
      </c>
      <c r="C142" s="54" t="s">
        <v>1904</v>
      </c>
      <c r="D142" s="54" t="s">
        <v>1905</v>
      </c>
      <c r="E142" s="51" t="s">
        <v>38</v>
      </c>
      <c r="F142" s="51" t="s">
        <v>38</v>
      </c>
      <c r="G142" s="51" t="s">
        <v>38</v>
      </c>
      <c r="H142" s="54" t="s">
        <v>1906</v>
      </c>
    </row>
    <row r="143" spans="1:8" ht="77.5" x14ac:dyDescent="0.35">
      <c r="A143" s="51" t="s">
        <v>1881</v>
      </c>
      <c r="B143" s="52" t="s">
        <v>1907</v>
      </c>
      <c r="C143" s="54" t="s">
        <v>1908</v>
      </c>
      <c r="D143" s="54" t="s">
        <v>1909</v>
      </c>
      <c r="E143" s="51" t="s">
        <v>38</v>
      </c>
      <c r="F143" s="51" t="s">
        <v>38</v>
      </c>
      <c r="G143" s="51" t="s">
        <v>38</v>
      </c>
      <c r="H143" s="54" t="s">
        <v>38</v>
      </c>
    </row>
    <row r="144" spans="1:8" ht="62" x14ac:dyDescent="0.35">
      <c r="A144" s="51" t="s">
        <v>1881</v>
      </c>
      <c r="B144" s="52" t="s">
        <v>1910</v>
      </c>
      <c r="C144" s="54" t="s">
        <v>1911</v>
      </c>
      <c r="D144" s="54" t="s">
        <v>1912</v>
      </c>
      <c r="E144" s="51" t="s">
        <v>38</v>
      </c>
      <c r="F144" s="51" t="s">
        <v>256</v>
      </c>
      <c r="G144" s="51" t="s">
        <v>38</v>
      </c>
      <c r="H144" s="54" t="s">
        <v>38</v>
      </c>
    </row>
    <row r="145" spans="1:8" ht="31" x14ac:dyDescent="0.35">
      <c r="A145" s="51" t="s">
        <v>1881</v>
      </c>
      <c r="B145" s="52" t="s">
        <v>1913</v>
      </c>
      <c r="C145" s="54" t="s">
        <v>1914</v>
      </c>
      <c r="D145" s="54" t="s">
        <v>1915</v>
      </c>
      <c r="E145" s="51" t="s">
        <v>38</v>
      </c>
      <c r="F145" s="51" t="s">
        <v>38</v>
      </c>
      <c r="G145" s="51" t="s">
        <v>38</v>
      </c>
      <c r="H145" s="54" t="s">
        <v>38</v>
      </c>
    </row>
    <row r="146" spans="1:8" ht="62" x14ac:dyDescent="0.35">
      <c r="A146" s="51" t="s">
        <v>1881</v>
      </c>
      <c r="B146" s="52" t="s">
        <v>1916</v>
      </c>
      <c r="C146" s="54" t="s">
        <v>1917</v>
      </c>
      <c r="D146" s="54" t="s">
        <v>1918</v>
      </c>
      <c r="E146" s="51" t="s">
        <v>38</v>
      </c>
      <c r="F146" s="51" t="s">
        <v>38</v>
      </c>
      <c r="G146" s="51" t="s">
        <v>38</v>
      </c>
      <c r="H146" s="54" t="s">
        <v>1919</v>
      </c>
    </row>
    <row r="147" spans="1:8" ht="62" x14ac:dyDescent="0.35">
      <c r="A147" s="51" t="s">
        <v>1920</v>
      </c>
      <c r="B147" s="52" t="s">
        <v>97</v>
      </c>
      <c r="C147" s="53" t="s">
        <v>1921</v>
      </c>
      <c r="D147" s="54" t="s">
        <v>1922</v>
      </c>
      <c r="E147" s="51" t="s">
        <v>38</v>
      </c>
      <c r="F147" s="51" t="s">
        <v>38</v>
      </c>
      <c r="G147" s="51" t="s">
        <v>38</v>
      </c>
      <c r="H147" s="54" t="s">
        <v>1923</v>
      </c>
    </row>
    <row r="148" spans="1:8" ht="46.5" x14ac:dyDescent="0.35">
      <c r="A148" s="51" t="s">
        <v>1920</v>
      </c>
      <c r="B148" s="52" t="s">
        <v>1924</v>
      </c>
      <c r="C148" s="54" t="s">
        <v>1925</v>
      </c>
      <c r="D148" s="54" t="s">
        <v>1926</v>
      </c>
      <c r="E148" s="51" t="s">
        <v>38</v>
      </c>
      <c r="F148" s="51" t="s">
        <v>38</v>
      </c>
      <c r="G148" s="51" t="s">
        <v>38</v>
      </c>
      <c r="H148" s="54" t="s">
        <v>38</v>
      </c>
    </row>
    <row r="149" spans="1:8" ht="124" x14ac:dyDescent="0.35">
      <c r="A149" s="51" t="s">
        <v>1920</v>
      </c>
      <c r="B149" s="52" t="s">
        <v>1927</v>
      </c>
      <c r="C149" s="54" t="s">
        <v>1928</v>
      </c>
      <c r="D149" s="54" t="s">
        <v>1929</v>
      </c>
      <c r="E149" s="51" t="s">
        <v>38</v>
      </c>
      <c r="F149" s="51" t="s">
        <v>38</v>
      </c>
      <c r="G149" s="51" t="s">
        <v>38</v>
      </c>
      <c r="H149" s="54" t="s">
        <v>38</v>
      </c>
    </row>
    <row r="150" spans="1:8" ht="108.5" x14ac:dyDescent="0.35">
      <c r="A150" s="51" t="s">
        <v>1920</v>
      </c>
      <c r="B150" s="52" t="s">
        <v>639</v>
      </c>
      <c r="C150" s="54" t="s">
        <v>1930</v>
      </c>
      <c r="D150" s="54" t="s">
        <v>1931</v>
      </c>
      <c r="E150" s="51" t="s">
        <v>38</v>
      </c>
      <c r="F150" s="51" t="s">
        <v>38</v>
      </c>
      <c r="G150" s="51" t="s">
        <v>38</v>
      </c>
      <c r="H150" s="54" t="s">
        <v>38</v>
      </c>
    </row>
    <row r="151" spans="1:8" ht="62" x14ac:dyDescent="0.35">
      <c r="A151" s="51" t="s">
        <v>1920</v>
      </c>
      <c r="B151" s="52" t="s">
        <v>1932</v>
      </c>
      <c r="C151" s="54" t="s">
        <v>1933</v>
      </c>
      <c r="D151" s="54" t="s">
        <v>1934</v>
      </c>
      <c r="E151" s="51" t="s">
        <v>38</v>
      </c>
      <c r="F151" s="51" t="s">
        <v>38</v>
      </c>
      <c r="G151" s="51" t="s">
        <v>38</v>
      </c>
      <c r="H151" s="54" t="s">
        <v>38</v>
      </c>
    </row>
    <row r="152" spans="1:8" ht="77.5" x14ac:dyDescent="0.35">
      <c r="A152" s="51" t="s">
        <v>1920</v>
      </c>
      <c r="B152" s="52" t="s">
        <v>812</v>
      </c>
      <c r="C152" s="54" t="s">
        <v>1935</v>
      </c>
      <c r="D152" s="54" t="s">
        <v>1936</v>
      </c>
      <c r="E152" s="51" t="s">
        <v>38</v>
      </c>
      <c r="F152" s="51" t="s">
        <v>38</v>
      </c>
      <c r="G152" s="51" t="s">
        <v>38</v>
      </c>
      <c r="H152" s="54" t="s">
        <v>1937</v>
      </c>
    </row>
    <row r="153" spans="1:8" ht="62" x14ac:dyDescent="0.35">
      <c r="A153" s="51" t="s">
        <v>1920</v>
      </c>
      <c r="B153" s="52" t="s">
        <v>1938</v>
      </c>
      <c r="C153" s="54" t="s">
        <v>1939</v>
      </c>
      <c r="D153" s="54" t="s">
        <v>1940</v>
      </c>
      <c r="E153" s="51" t="s">
        <v>38</v>
      </c>
      <c r="F153" s="51" t="s">
        <v>38</v>
      </c>
      <c r="G153" s="51" t="s">
        <v>38</v>
      </c>
      <c r="H153" s="54" t="s">
        <v>38</v>
      </c>
    </row>
    <row r="154" spans="1:8" ht="93" x14ac:dyDescent="0.35">
      <c r="A154" s="51" t="s">
        <v>1920</v>
      </c>
      <c r="B154" s="52" t="s">
        <v>1941</v>
      </c>
      <c r="C154" s="54" t="s">
        <v>1942</v>
      </c>
      <c r="D154" s="54" t="s">
        <v>1943</v>
      </c>
      <c r="E154" s="51" t="s">
        <v>38</v>
      </c>
      <c r="F154" s="51" t="s">
        <v>38</v>
      </c>
      <c r="G154" s="51" t="s">
        <v>38</v>
      </c>
      <c r="H154" s="54" t="s">
        <v>38</v>
      </c>
    </row>
    <row r="155" spans="1:8" ht="46.5" x14ac:dyDescent="0.35">
      <c r="A155" s="51" t="s">
        <v>1920</v>
      </c>
      <c r="B155" s="52" t="s">
        <v>1944</v>
      </c>
      <c r="C155" s="54" t="s">
        <v>1945</v>
      </c>
      <c r="D155" s="54" t="s">
        <v>1946</v>
      </c>
      <c r="E155" s="51" t="s">
        <v>38</v>
      </c>
      <c r="F155" s="51" t="s">
        <v>38</v>
      </c>
      <c r="G155" s="51" t="s">
        <v>38</v>
      </c>
      <c r="H155" s="54" t="s">
        <v>1947</v>
      </c>
    </row>
    <row r="156" spans="1:8" ht="46.5" x14ac:dyDescent="0.35">
      <c r="A156" s="51" t="s">
        <v>1920</v>
      </c>
      <c r="B156" s="52" t="s">
        <v>1948</v>
      </c>
      <c r="C156" s="54" t="s">
        <v>1949</v>
      </c>
      <c r="D156" s="54" t="s">
        <v>1950</v>
      </c>
      <c r="E156" s="51" t="s">
        <v>38</v>
      </c>
      <c r="F156" s="51" t="s">
        <v>38</v>
      </c>
      <c r="G156" s="51" t="s">
        <v>38</v>
      </c>
      <c r="H156" s="54" t="s">
        <v>38</v>
      </c>
    </row>
    <row r="157" spans="1:8" ht="93" x14ac:dyDescent="0.35">
      <c r="A157" s="51" t="s">
        <v>1920</v>
      </c>
      <c r="B157" s="52" t="s">
        <v>639</v>
      </c>
      <c r="C157" s="54" t="s">
        <v>1951</v>
      </c>
      <c r="D157" s="54" t="s">
        <v>1952</v>
      </c>
      <c r="E157" s="51" t="s">
        <v>38</v>
      </c>
      <c r="F157" s="51" t="s">
        <v>38</v>
      </c>
      <c r="G157" s="51" t="s">
        <v>38</v>
      </c>
      <c r="H157" s="54" t="s">
        <v>1953</v>
      </c>
    </row>
    <row r="158" spans="1:8" ht="31" x14ac:dyDescent="0.35">
      <c r="A158" s="51" t="s">
        <v>1954</v>
      </c>
      <c r="B158" s="52" t="s">
        <v>1955</v>
      </c>
      <c r="C158" s="54" t="s">
        <v>1956</v>
      </c>
      <c r="D158" s="54" t="s">
        <v>1957</v>
      </c>
      <c r="E158" s="51" t="s">
        <v>38</v>
      </c>
      <c r="F158" s="51" t="s">
        <v>38</v>
      </c>
      <c r="G158" s="51" t="s">
        <v>38</v>
      </c>
      <c r="H158" s="54" t="s">
        <v>38</v>
      </c>
    </row>
    <row r="159" spans="1:8" ht="77.5" x14ac:dyDescent="0.35">
      <c r="A159" s="51" t="s">
        <v>1954</v>
      </c>
      <c r="B159" s="52" t="s">
        <v>1958</v>
      </c>
      <c r="C159" s="54" t="s">
        <v>1959</v>
      </c>
      <c r="D159" s="54" t="s">
        <v>1960</v>
      </c>
      <c r="E159" s="51" t="s">
        <v>38</v>
      </c>
      <c r="F159" s="51" t="s">
        <v>38</v>
      </c>
      <c r="G159" s="51" t="s">
        <v>38</v>
      </c>
      <c r="H159" s="54" t="s">
        <v>38</v>
      </c>
    </row>
    <row r="160" spans="1:8" ht="77.5" x14ac:dyDescent="0.35">
      <c r="A160" s="51" t="s">
        <v>1954</v>
      </c>
      <c r="B160" s="52" t="s">
        <v>1961</v>
      </c>
      <c r="C160" s="54" t="s">
        <v>1962</v>
      </c>
      <c r="D160" s="54" t="s">
        <v>1963</v>
      </c>
      <c r="E160" s="51" t="s">
        <v>38</v>
      </c>
      <c r="F160" s="51" t="s">
        <v>38</v>
      </c>
      <c r="G160" s="51" t="s">
        <v>38</v>
      </c>
      <c r="H160" s="54" t="s">
        <v>38</v>
      </c>
    </row>
    <row r="161" spans="1:8" ht="108.5" x14ac:dyDescent="0.35">
      <c r="A161" s="51" t="s">
        <v>1954</v>
      </c>
      <c r="B161" s="52" t="s">
        <v>1964</v>
      </c>
      <c r="C161" s="54" t="s">
        <v>1965</v>
      </c>
      <c r="D161" s="54" t="s">
        <v>1966</v>
      </c>
      <c r="E161" s="51" t="s">
        <v>38</v>
      </c>
      <c r="F161" s="51" t="s">
        <v>38</v>
      </c>
      <c r="G161" s="51" t="s">
        <v>38</v>
      </c>
      <c r="H161" s="54" t="s">
        <v>38</v>
      </c>
    </row>
    <row r="162" spans="1:8" ht="93" x14ac:dyDescent="0.35">
      <c r="A162" s="51" t="s">
        <v>1954</v>
      </c>
      <c r="B162" s="52" t="s">
        <v>1967</v>
      </c>
      <c r="C162" s="54" t="s">
        <v>1968</v>
      </c>
      <c r="D162" s="54" t="s">
        <v>1969</v>
      </c>
      <c r="E162" s="51" t="s">
        <v>38</v>
      </c>
      <c r="F162" s="51" t="s">
        <v>38</v>
      </c>
      <c r="G162" s="51" t="s">
        <v>38</v>
      </c>
      <c r="H162" s="54" t="s">
        <v>38</v>
      </c>
    </row>
    <row r="163" spans="1:8" ht="62" x14ac:dyDescent="0.35">
      <c r="A163" s="51" t="s">
        <v>1954</v>
      </c>
      <c r="B163" s="52" t="s">
        <v>1970</v>
      </c>
      <c r="C163" s="54" t="s">
        <v>1971</v>
      </c>
      <c r="D163" s="54" t="s">
        <v>1972</v>
      </c>
      <c r="E163" s="51" t="s">
        <v>38</v>
      </c>
      <c r="F163" s="51" t="s">
        <v>38</v>
      </c>
      <c r="G163" s="51" t="s">
        <v>38</v>
      </c>
      <c r="H163" s="54" t="s">
        <v>1973</v>
      </c>
    </row>
    <row r="164" spans="1:8" ht="77.5" x14ac:dyDescent="0.35">
      <c r="A164" s="51" t="s">
        <v>1954</v>
      </c>
      <c r="B164" s="52" t="s">
        <v>1974</v>
      </c>
      <c r="C164" s="54" t="s">
        <v>1975</v>
      </c>
      <c r="D164" s="54" t="s">
        <v>1976</v>
      </c>
      <c r="E164" s="51" t="s">
        <v>38</v>
      </c>
      <c r="F164" s="51" t="s">
        <v>38</v>
      </c>
      <c r="G164" s="51" t="s">
        <v>38</v>
      </c>
      <c r="H164" s="54" t="s">
        <v>38</v>
      </c>
    </row>
    <row r="165" spans="1:8" ht="31" x14ac:dyDescent="0.35">
      <c r="A165" s="51" t="s">
        <v>1954</v>
      </c>
      <c r="B165" s="52" t="s">
        <v>1977</v>
      </c>
      <c r="C165" s="54" t="s">
        <v>1978</v>
      </c>
      <c r="D165" s="54" t="s">
        <v>1979</v>
      </c>
      <c r="E165" s="51" t="s">
        <v>38</v>
      </c>
      <c r="F165" s="51" t="s">
        <v>38</v>
      </c>
      <c r="G165" s="51" t="s">
        <v>38</v>
      </c>
      <c r="H165" s="54" t="s">
        <v>38</v>
      </c>
    </row>
    <row r="166" spans="1:8" ht="46.5" x14ac:dyDescent="0.35">
      <c r="A166" s="51" t="s">
        <v>1954</v>
      </c>
      <c r="B166" s="52" t="s">
        <v>1980</v>
      </c>
      <c r="C166" s="54" t="s">
        <v>1981</v>
      </c>
      <c r="D166" s="54" t="s">
        <v>1982</v>
      </c>
      <c r="E166" s="51" t="s">
        <v>38</v>
      </c>
      <c r="F166" s="51" t="s">
        <v>38</v>
      </c>
      <c r="G166" s="51" t="s">
        <v>38</v>
      </c>
      <c r="H166" s="54" t="s">
        <v>38</v>
      </c>
    </row>
    <row r="167" spans="1:8" ht="62" x14ac:dyDescent="0.35">
      <c r="A167" s="51" t="s">
        <v>1954</v>
      </c>
      <c r="B167" s="52" t="s">
        <v>1983</v>
      </c>
      <c r="C167" s="54" t="s">
        <v>1984</v>
      </c>
      <c r="D167" s="54" t="s">
        <v>1985</v>
      </c>
      <c r="E167" s="51" t="s">
        <v>38</v>
      </c>
      <c r="F167" s="51" t="s">
        <v>38</v>
      </c>
      <c r="G167" s="51" t="s">
        <v>38</v>
      </c>
      <c r="H167" s="54" t="s">
        <v>38</v>
      </c>
    </row>
    <row r="168" spans="1:8" ht="409.6" x14ac:dyDescent="0.35">
      <c r="A168" s="51" t="s">
        <v>1986</v>
      </c>
      <c r="B168" s="52" t="s">
        <v>1987</v>
      </c>
      <c r="C168" s="54" t="s">
        <v>1988</v>
      </c>
      <c r="D168" s="44" t="s">
        <v>1989</v>
      </c>
      <c r="E168" s="51" t="s">
        <v>41</v>
      </c>
      <c r="F168" s="51" t="s">
        <v>38</v>
      </c>
      <c r="G168" s="51" t="s">
        <v>296</v>
      </c>
      <c r="H168" s="54" t="s">
        <v>38</v>
      </c>
    </row>
    <row r="169" spans="1:8" ht="77.5" x14ac:dyDescent="0.35">
      <c r="A169" s="51" t="s">
        <v>1986</v>
      </c>
      <c r="B169" s="52" t="s">
        <v>1990</v>
      </c>
      <c r="C169" s="54" t="s">
        <v>1991</v>
      </c>
      <c r="D169" s="54" t="s">
        <v>1992</v>
      </c>
      <c r="E169" s="51" t="s">
        <v>38</v>
      </c>
      <c r="F169" s="51" t="s">
        <v>38</v>
      </c>
      <c r="G169" s="51" t="s">
        <v>38</v>
      </c>
      <c r="H169" s="54" t="s">
        <v>38</v>
      </c>
    </row>
    <row r="170" spans="1:8" ht="124" x14ac:dyDescent="0.35">
      <c r="A170" s="51" t="s">
        <v>1986</v>
      </c>
      <c r="B170" s="52" t="s">
        <v>1993</v>
      </c>
      <c r="C170" s="54" t="s">
        <v>1994</v>
      </c>
      <c r="D170" s="54" t="s">
        <v>1995</v>
      </c>
      <c r="E170" s="51" t="s">
        <v>38</v>
      </c>
      <c r="F170" s="51" t="s">
        <v>38</v>
      </c>
      <c r="G170" s="51" t="s">
        <v>38</v>
      </c>
      <c r="H170" s="54" t="s">
        <v>1996</v>
      </c>
    </row>
    <row r="171" spans="1:8" ht="77.5" x14ac:dyDescent="0.35">
      <c r="A171" s="51" t="s">
        <v>1986</v>
      </c>
      <c r="B171" s="52" t="s">
        <v>1997</v>
      </c>
      <c r="C171" s="54" t="s">
        <v>1998</v>
      </c>
      <c r="D171" s="54" t="s">
        <v>1999</v>
      </c>
      <c r="E171" s="51" t="s">
        <v>38</v>
      </c>
      <c r="F171" s="51" t="s">
        <v>38</v>
      </c>
      <c r="G171" s="51" t="s">
        <v>38</v>
      </c>
      <c r="H171" s="54" t="s">
        <v>38</v>
      </c>
    </row>
    <row r="172" spans="1:8" ht="108.5" x14ac:dyDescent="0.35">
      <c r="A172" s="51" t="s">
        <v>1986</v>
      </c>
      <c r="B172" s="52" t="s">
        <v>2000</v>
      </c>
      <c r="C172" s="54" t="s">
        <v>2001</v>
      </c>
      <c r="D172" s="54" t="s">
        <v>2002</v>
      </c>
      <c r="E172" s="51" t="s">
        <v>38</v>
      </c>
      <c r="F172" s="51" t="s">
        <v>38</v>
      </c>
      <c r="G172" s="51" t="s">
        <v>38</v>
      </c>
      <c r="H172" s="54" t="s">
        <v>2003</v>
      </c>
    </row>
    <row r="173" spans="1:8" ht="77.5" x14ac:dyDescent="0.35">
      <c r="A173" s="51" t="s">
        <v>1986</v>
      </c>
      <c r="B173" s="52" t="s">
        <v>2004</v>
      </c>
      <c r="C173" s="54" t="s">
        <v>2005</v>
      </c>
      <c r="D173" s="54" t="s">
        <v>2006</v>
      </c>
      <c r="E173" s="51" t="s">
        <v>38</v>
      </c>
      <c r="F173" s="51" t="s">
        <v>38</v>
      </c>
      <c r="G173" s="51" t="s">
        <v>38</v>
      </c>
      <c r="H173" s="54" t="s">
        <v>38</v>
      </c>
    </row>
    <row r="174" spans="1:8" ht="108.5" x14ac:dyDescent="0.35">
      <c r="A174" s="51" t="s">
        <v>1986</v>
      </c>
      <c r="B174" s="52" t="s">
        <v>2007</v>
      </c>
      <c r="C174" s="54" t="s">
        <v>2008</v>
      </c>
      <c r="D174" s="54" t="s">
        <v>2009</v>
      </c>
      <c r="E174" s="51" t="s">
        <v>38</v>
      </c>
      <c r="F174" s="51" t="s">
        <v>38</v>
      </c>
      <c r="G174" s="51" t="s">
        <v>38</v>
      </c>
      <c r="H174" s="54" t="s">
        <v>2010</v>
      </c>
    </row>
    <row r="175" spans="1:8" ht="170.5" x14ac:dyDescent="0.35">
      <c r="A175" s="51" t="s">
        <v>1986</v>
      </c>
      <c r="B175" s="55" t="s">
        <v>2011</v>
      </c>
      <c r="C175" s="53" t="s">
        <v>2012</v>
      </c>
      <c r="D175" s="54" t="s">
        <v>2013</v>
      </c>
      <c r="E175" s="51" t="s">
        <v>296</v>
      </c>
      <c r="F175" s="51" t="s">
        <v>296</v>
      </c>
      <c r="G175" s="51" t="s">
        <v>296</v>
      </c>
      <c r="H175" s="54" t="s">
        <v>1429</v>
      </c>
    </row>
    <row r="176" spans="1:8" ht="77.5" x14ac:dyDescent="0.35">
      <c r="A176" s="51" t="s">
        <v>2014</v>
      </c>
      <c r="B176" s="52" t="s">
        <v>2015</v>
      </c>
      <c r="C176" s="54" t="s">
        <v>2016</v>
      </c>
      <c r="D176" s="54" t="s">
        <v>2017</v>
      </c>
      <c r="E176" s="51" t="s">
        <v>38</v>
      </c>
      <c r="F176" s="51" t="s">
        <v>38</v>
      </c>
      <c r="G176" s="51" t="s">
        <v>38</v>
      </c>
      <c r="H176" s="54" t="s">
        <v>2018</v>
      </c>
    </row>
    <row r="177" spans="1:8" ht="77.5" x14ac:dyDescent="0.35">
      <c r="A177" s="51" t="s">
        <v>2014</v>
      </c>
      <c r="B177" s="52" t="s">
        <v>2019</v>
      </c>
      <c r="C177" s="54" t="s">
        <v>2020</v>
      </c>
      <c r="D177" s="54" t="s">
        <v>2021</v>
      </c>
      <c r="E177" s="51" t="s">
        <v>38</v>
      </c>
      <c r="F177" s="51" t="s">
        <v>38</v>
      </c>
      <c r="G177" s="51" t="s">
        <v>38</v>
      </c>
      <c r="H177" s="54" t="s">
        <v>38</v>
      </c>
    </row>
    <row r="178" spans="1:8" ht="108.5" x14ac:dyDescent="0.35">
      <c r="A178" s="51" t="s">
        <v>2014</v>
      </c>
      <c r="B178" s="52" t="s">
        <v>2022</v>
      </c>
      <c r="C178" s="54" t="s">
        <v>2023</v>
      </c>
      <c r="D178" s="54" t="s">
        <v>2024</v>
      </c>
      <c r="E178" s="51" t="s">
        <v>38</v>
      </c>
      <c r="F178" s="51" t="s">
        <v>38</v>
      </c>
      <c r="G178" s="51" t="s">
        <v>38</v>
      </c>
      <c r="H178" s="54" t="s">
        <v>2025</v>
      </c>
    </row>
    <row r="179" spans="1:8" ht="77.5" x14ac:dyDescent="0.35">
      <c r="A179" s="51" t="s">
        <v>2014</v>
      </c>
      <c r="B179" s="52" t="s">
        <v>2026</v>
      </c>
      <c r="C179" s="54" t="s">
        <v>2027</v>
      </c>
      <c r="D179" s="54" t="s">
        <v>2028</v>
      </c>
      <c r="E179" s="51" t="s">
        <v>38</v>
      </c>
      <c r="F179" s="51" t="s">
        <v>38</v>
      </c>
      <c r="G179" s="51" t="s">
        <v>38</v>
      </c>
      <c r="H179" s="54" t="s">
        <v>2029</v>
      </c>
    </row>
    <row r="180" spans="1:8" ht="108.5" x14ac:dyDescent="0.35">
      <c r="A180" s="51" t="s">
        <v>2014</v>
      </c>
      <c r="B180" s="52" t="s">
        <v>2030</v>
      </c>
      <c r="C180" s="54" t="s">
        <v>2031</v>
      </c>
      <c r="D180" s="54" t="s">
        <v>2032</v>
      </c>
      <c r="E180" s="51" t="s">
        <v>38</v>
      </c>
      <c r="F180" s="51" t="s">
        <v>38</v>
      </c>
      <c r="G180" s="51" t="s">
        <v>38</v>
      </c>
      <c r="H180" s="54" t="s">
        <v>38</v>
      </c>
    </row>
    <row r="181" spans="1:8" ht="93" x14ac:dyDescent="0.35">
      <c r="A181" s="51" t="s">
        <v>2014</v>
      </c>
      <c r="B181" s="52" t="s">
        <v>2033</v>
      </c>
      <c r="C181" s="54" t="s">
        <v>2034</v>
      </c>
      <c r="D181" s="54" t="s">
        <v>2035</v>
      </c>
      <c r="E181" s="51" t="s">
        <v>38</v>
      </c>
      <c r="F181" s="51" t="s">
        <v>38</v>
      </c>
      <c r="G181" s="51" t="s">
        <v>38</v>
      </c>
      <c r="H181" s="54" t="s">
        <v>38</v>
      </c>
    </row>
    <row r="182" spans="1:8" ht="62" x14ac:dyDescent="0.35">
      <c r="A182" s="51" t="s">
        <v>2014</v>
      </c>
      <c r="B182" s="52" t="s">
        <v>2036</v>
      </c>
      <c r="C182" s="54" t="s">
        <v>2037</v>
      </c>
      <c r="D182" s="54" t="s">
        <v>2038</v>
      </c>
      <c r="E182" s="51" t="s">
        <v>38</v>
      </c>
      <c r="F182" s="51" t="s">
        <v>38</v>
      </c>
      <c r="G182" s="51" t="s">
        <v>38</v>
      </c>
      <c r="H182" s="54" t="s">
        <v>2039</v>
      </c>
    </row>
    <row r="183" spans="1:8" ht="124" x14ac:dyDescent="0.35">
      <c r="A183" s="51" t="s">
        <v>2014</v>
      </c>
      <c r="B183" s="52" t="s">
        <v>2040</v>
      </c>
      <c r="C183" s="54" t="s">
        <v>2041</v>
      </c>
      <c r="D183" s="54" t="s">
        <v>2042</v>
      </c>
      <c r="E183" s="51" t="s">
        <v>38</v>
      </c>
      <c r="F183" s="51" t="s">
        <v>38</v>
      </c>
      <c r="G183" s="51" t="s">
        <v>38</v>
      </c>
      <c r="H183" s="54" t="s">
        <v>2043</v>
      </c>
    </row>
    <row r="184" spans="1:8" ht="93" x14ac:dyDescent="0.35">
      <c r="A184" s="51" t="s">
        <v>2014</v>
      </c>
      <c r="B184" s="52" t="s">
        <v>2044</v>
      </c>
      <c r="C184" s="54" t="s">
        <v>2045</v>
      </c>
      <c r="D184" s="54" t="s">
        <v>2046</v>
      </c>
      <c r="E184" s="51" t="s">
        <v>38</v>
      </c>
      <c r="F184" s="51" t="s">
        <v>38</v>
      </c>
      <c r="G184" s="51" t="s">
        <v>38</v>
      </c>
      <c r="H184" s="54" t="s">
        <v>38</v>
      </c>
    </row>
    <row r="185" spans="1:8" ht="62" x14ac:dyDescent="0.35">
      <c r="A185" s="51" t="s">
        <v>2014</v>
      </c>
      <c r="B185" s="52" t="s">
        <v>2047</v>
      </c>
      <c r="C185" s="54" t="s">
        <v>2048</v>
      </c>
      <c r="D185" s="54" t="s">
        <v>2049</v>
      </c>
      <c r="E185" s="51" t="s">
        <v>38</v>
      </c>
      <c r="F185" s="51" t="s">
        <v>38</v>
      </c>
      <c r="G185" s="51" t="s">
        <v>38</v>
      </c>
      <c r="H185" s="54" t="s">
        <v>38</v>
      </c>
    </row>
    <row r="186" spans="1:8" ht="77.5" x14ac:dyDescent="0.35">
      <c r="A186" s="51" t="s">
        <v>2014</v>
      </c>
      <c r="B186" s="52" t="s">
        <v>2050</v>
      </c>
      <c r="C186" s="54" t="s">
        <v>2051</v>
      </c>
      <c r="D186" s="54" t="s">
        <v>2052</v>
      </c>
      <c r="E186" s="51" t="s">
        <v>38</v>
      </c>
      <c r="F186" s="51" t="s">
        <v>38</v>
      </c>
      <c r="G186" s="51" t="s">
        <v>38</v>
      </c>
      <c r="H186" s="54" t="s">
        <v>2053</v>
      </c>
    </row>
    <row r="187" spans="1:8" ht="108.5" x14ac:dyDescent="0.35">
      <c r="A187" s="51" t="s">
        <v>2054</v>
      </c>
      <c r="B187" s="52" t="s">
        <v>2055</v>
      </c>
      <c r="C187" s="54" t="s">
        <v>2056</v>
      </c>
      <c r="D187" s="54" t="s">
        <v>2057</v>
      </c>
      <c r="E187" s="51" t="s">
        <v>38</v>
      </c>
      <c r="F187" s="51" t="s">
        <v>38</v>
      </c>
      <c r="G187" s="51" t="s">
        <v>38</v>
      </c>
      <c r="H187" s="54" t="s">
        <v>2058</v>
      </c>
    </row>
    <row r="188" spans="1:8" ht="170.5" x14ac:dyDescent="0.35">
      <c r="A188" s="51" t="s">
        <v>2054</v>
      </c>
      <c r="B188" s="52" t="s">
        <v>2059</v>
      </c>
      <c r="C188" s="54" t="s">
        <v>2060</v>
      </c>
      <c r="D188" s="54" t="s">
        <v>2061</v>
      </c>
      <c r="E188" s="51" t="s">
        <v>38</v>
      </c>
      <c r="F188" s="51" t="s">
        <v>38</v>
      </c>
      <c r="G188" s="51" t="s">
        <v>38</v>
      </c>
      <c r="H188" s="54" t="s">
        <v>2062</v>
      </c>
    </row>
    <row r="189" spans="1:8" ht="77.5" x14ac:dyDescent="0.35">
      <c r="A189" s="51" t="s">
        <v>2054</v>
      </c>
      <c r="B189" s="52" t="s">
        <v>2063</v>
      </c>
      <c r="C189" s="54" t="s">
        <v>2064</v>
      </c>
      <c r="D189" s="54" t="s">
        <v>2065</v>
      </c>
      <c r="E189" s="51" t="s">
        <v>38</v>
      </c>
      <c r="F189" s="51" t="s">
        <v>38</v>
      </c>
      <c r="G189" s="51" t="s">
        <v>38</v>
      </c>
      <c r="H189" s="54" t="s">
        <v>38</v>
      </c>
    </row>
    <row r="190" spans="1:8" ht="46.5" x14ac:dyDescent="0.35">
      <c r="A190" s="51" t="s">
        <v>2054</v>
      </c>
      <c r="B190" s="52" t="s">
        <v>2066</v>
      </c>
      <c r="C190" s="54" t="s">
        <v>2067</v>
      </c>
      <c r="D190" s="54" t="s">
        <v>2068</v>
      </c>
      <c r="E190" s="51" t="s">
        <v>38</v>
      </c>
      <c r="F190" s="51" t="s">
        <v>38</v>
      </c>
      <c r="G190" s="51" t="s">
        <v>38</v>
      </c>
      <c r="H190" s="54" t="s">
        <v>38</v>
      </c>
    </row>
    <row r="191" spans="1:8" ht="62" x14ac:dyDescent="0.35">
      <c r="A191" s="51" t="s">
        <v>2054</v>
      </c>
      <c r="B191" s="52" t="s">
        <v>2069</v>
      </c>
      <c r="C191" s="54" t="s">
        <v>2070</v>
      </c>
      <c r="D191" s="54" t="s">
        <v>2071</v>
      </c>
      <c r="E191" s="51" t="s">
        <v>38</v>
      </c>
      <c r="F191" s="51" t="s">
        <v>38</v>
      </c>
      <c r="G191" s="51" t="s">
        <v>38</v>
      </c>
      <c r="H191" s="54" t="s">
        <v>38</v>
      </c>
    </row>
    <row r="192" spans="1:8" ht="62" x14ac:dyDescent="0.35">
      <c r="A192" s="51" t="s">
        <v>2054</v>
      </c>
      <c r="B192" s="52" t="s">
        <v>2072</v>
      </c>
      <c r="C192" s="54" t="s">
        <v>2073</v>
      </c>
      <c r="D192" s="54" t="s">
        <v>2074</v>
      </c>
      <c r="E192" s="51" t="s">
        <v>38</v>
      </c>
      <c r="F192" s="51" t="s">
        <v>38</v>
      </c>
      <c r="G192" s="51" t="s">
        <v>38</v>
      </c>
      <c r="H192" s="54" t="s">
        <v>38</v>
      </c>
    </row>
    <row r="193" spans="1:8" ht="31" x14ac:dyDescent="0.35">
      <c r="A193" s="51" t="s">
        <v>2054</v>
      </c>
      <c r="B193" s="52" t="s">
        <v>2075</v>
      </c>
      <c r="C193" s="54" t="s">
        <v>2076</v>
      </c>
      <c r="D193" s="54" t="s">
        <v>2077</v>
      </c>
      <c r="E193" s="51" t="s">
        <v>38</v>
      </c>
      <c r="F193" s="51" t="s">
        <v>38</v>
      </c>
      <c r="G193" s="51" t="s">
        <v>38</v>
      </c>
      <c r="H193" s="54" t="s">
        <v>38</v>
      </c>
    </row>
    <row r="194" spans="1:8" ht="62" x14ac:dyDescent="0.35">
      <c r="A194" s="51" t="s">
        <v>2054</v>
      </c>
      <c r="B194" s="52" t="s">
        <v>2078</v>
      </c>
      <c r="C194" s="54" t="s">
        <v>2079</v>
      </c>
      <c r="D194" s="54" t="s">
        <v>2080</v>
      </c>
      <c r="E194" s="51" t="s">
        <v>38</v>
      </c>
      <c r="F194" s="51" t="s">
        <v>38</v>
      </c>
      <c r="G194" s="51" t="s">
        <v>38</v>
      </c>
      <c r="H194" s="54" t="s">
        <v>38</v>
      </c>
    </row>
    <row r="195" spans="1:8" ht="93" x14ac:dyDescent="0.35">
      <c r="A195" s="51" t="s">
        <v>2054</v>
      </c>
      <c r="B195" s="52" t="s">
        <v>2081</v>
      </c>
      <c r="C195" s="54" t="s">
        <v>2082</v>
      </c>
      <c r="D195" s="54" t="s">
        <v>2083</v>
      </c>
      <c r="E195" s="51" t="s">
        <v>38</v>
      </c>
      <c r="F195" s="51" t="s">
        <v>38</v>
      </c>
      <c r="G195" s="51" t="s">
        <v>38</v>
      </c>
      <c r="H195" s="54" t="s">
        <v>2084</v>
      </c>
    </row>
    <row r="196" spans="1:8" x14ac:dyDescent="0.35">
      <c r="A196" s="51" t="s">
        <v>2054</v>
      </c>
      <c r="B196" s="52" t="s">
        <v>2085</v>
      </c>
      <c r="C196" s="54" t="s">
        <v>2086</v>
      </c>
      <c r="D196" s="54" t="s">
        <v>2087</v>
      </c>
      <c r="E196" s="51" t="s">
        <v>38</v>
      </c>
      <c r="F196" s="51" t="s">
        <v>38</v>
      </c>
      <c r="G196" s="51" t="s">
        <v>38</v>
      </c>
      <c r="H196" s="54" t="s">
        <v>38</v>
      </c>
    </row>
    <row r="197" spans="1:8" ht="77.5" x14ac:dyDescent="0.35">
      <c r="A197" s="51" t="s">
        <v>2054</v>
      </c>
      <c r="B197" s="52" t="s">
        <v>2088</v>
      </c>
      <c r="C197" s="54" t="s">
        <v>2089</v>
      </c>
      <c r="D197" s="54" t="s">
        <v>2090</v>
      </c>
      <c r="E197" s="51" t="s">
        <v>38</v>
      </c>
      <c r="F197" s="51" t="s">
        <v>38</v>
      </c>
      <c r="G197" s="51" t="s">
        <v>38</v>
      </c>
      <c r="H197" s="54" t="s">
        <v>2091</v>
      </c>
    </row>
    <row r="198" spans="1:8" ht="93" x14ac:dyDescent="0.35">
      <c r="A198" s="51" t="s">
        <v>2092</v>
      </c>
      <c r="B198" s="52" t="s">
        <v>2093</v>
      </c>
      <c r="C198" s="54" t="s">
        <v>2094</v>
      </c>
      <c r="D198" s="54" t="s">
        <v>2095</v>
      </c>
      <c r="E198" s="51" t="s">
        <v>38</v>
      </c>
      <c r="F198" s="51" t="s">
        <v>38</v>
      </c>
      <c r="G198" s="51" t="s">
        <v>38</v>
      </c>
      <c r="H198" s="54" t="s">
        <v>38</v>
      </c>
    </row>
    <row r="199" spans="1:8" ht="31" x14ac:dyDescent="0.35">
      <c r="A199" s="51" t="s">
        <v>2092</v>
      </c>
      <c r="B199" s="52" t="s">
        <v>2096</v>
      </c>
      <c r="C199" s="54" t="s">
        <v>2097</v>
      </c>
      <c r="D199" s="54" t="s">
        <v>2098</v>
      </c>
      <c r="E199" s="51" t="s">
        <v>38</v>
      </c>
      <c r="F199" s="51" t="s">
        <v>38</v>
      </c>
      <c r="G199" s="51" t="s">
        <v>38</v>
      </c>
      <c r="H199" s="54" t="s">
        <v>38</v>
      </c>
    </row>
    <row r="200" spans="1:8" ht="93" x14ac:dyDescent="0.35">
      <c r="A200" s="51" t="s">
        <v>2092</v>
      </c>
      <c r="B200" s="52" t="s">
        <v>2099</v>
      </c>
      <c r="C200" s="54" t="s">
        <v>2100</v>
      </c>
      <c r="D200" s="54" t="s">
        <v>2101</v>
      </c>
      <c r="E200" s="51" t="s">
        <v>38</v>
      </c>
      <c r="F200" s="51" t="s">
        <v>38</v>
      </c>
      <c r="G200" s="51" t="s">
        <v>38</v>
      </c>
      <c r="H200" s="54" t="s">
        <v>38</v>
      </c>
    </row>
    <row r="201" spans="1:8" ht="93" x14ac:dyDescent="0.35">
      <c r="A201" s="51" t="s">
        <v>2092</v>
      </c>
      <c r="B201" s="52" t="s">
        <v>2102</v>
      </c>
      <c r="C201" s="54" t="s">
        <v>2103</v>
      </c>
      <c r="D201" s="54" t="s">
        <v>2104</v>
      </c>
      <c r="E201" s="51" t="s">
        <v>38</v>
      </c>
      <c r="F201" s="51" t="s">
        <v>38</v>
      </c>
      <c r="G201" s="51" t="s">
        <v>38</v>
      </c>
      <c r="H201" s="54" t="s">
        <v>2105</v>
      </c>
    </row>
    <row r="202" spans="1:8" ht="124" x14ac:dyDescent="0.35">
      <c r="A202" s="51" t="s">
        <v>2092</v>
      </c>
      <c r="B202" s="52" t="s">
        <v>2106</v>
      </c>
      <c r="C202" s="54" t="s">
        <v>2107</v>
      </c>
      <c r="D202" s="54" t="s">
        <v>2108</v>
      </c>
      <c r="E202" s="51" t="s">
        <v>38</v>
      </c>
      <c r="F202" s="51" t="s">
        <v>38</v>
      </c>
      <c r="G202" s="51" t="s">
        <v>38</v>
      </c>
      <c r="H202" s="54" t="s">
        <v>38</v>
      </c>
    </row>
    <row r="203" spans="1:8" ht="77.5" x14ac:dyDescent="0.35">
      <c r="A203" s="51" t="s">
        <v>2092</v>
      </c>
      <c r="B203" s="52" t="s">
        <v>2109</v>
      </c>
      <c r="C203" s="54" t="s">
        <v>2110</v>
      </c>
      <c r="D203" s="54" t="s">
        <v>2111</v>
      </c>
      <c r="E203" s="51" t="s">
        <v>38</v>
      </c>
      <c r="F203" s="51" t="s">
        <v>38</v>
      </c>
      <c r="G203" s="51" t="s">
        <v>38</v>
      </c>
      <c r="H203" s="54" t="s">
        <v>2112</v>
      </c>
    </row>
    <row r="204" spans="1:8" ht="93" x14ac:dyDescent="0.35">
      <c r="A204" s="51" t="s">
        <v>2092</v>
      </c>
      <c r="B204" s="52" t="s">
        <v>2113</v>
      </c>
      <c r="C204" s="54" t="s">
        <v>2114</v>
      </c>
      <c r="D204" s="54" t="s">
        <v>2115</v>
      </c>
      <c r="E204" s="51" t="s">
        <v>38</v>
      </c>
      <c r="F204" s="51" t="s">
        <v>38</v>
      </c>
      <c r="G204" s="51" t="s">
        <v>38</v>
      </c>
      <c r="H204" s="54" t="s">
        <v>2116</v>
      </c>
    </row>
    <row r="205" spans="1:8" ht="108.5" x14ac:dyDescent="0.35">
      <c r="A205" s="51" t="s">
        <v>2092</v>
      </c>
      <c r="B205" s="52" t="s">
        <v>2117</v>
      </c>
      <c r="C205" s="54" t="s">
        <v>2118</v>
      </c>
      <c r="D205" s="54" t="s">
        <v>2119</v>
      </c>
      <c r="E205" s="51" t="s">
        <v>38</v>
      </c>
      <c r="F205" s="51" t="s">
        <v>38</v>
      </c>
      <c r="G205" s="51" t="s">
        <v>38</v>
      </c>
      <c r="H205" s="54" t="s">
        <v>38</v>
      </c>
    </row>
    <row r="206" spans="1:8" ht="62" x14ac:dyDescent="0.35">
      <c r="A206" s="51" t="s">
        <v>2092</v>
      </c>
      <c r="B206" s="52" t="s">
        <v>2120</v>
      </c>
      <c r="C206" s="54" t="s">
        <v>2121</v>
      </c>
      <c r="D206" s="54" t="s">
        <v>2122</v>
      </c>
      <c r="E206" s="51" t="s">
        <v>38</v>
      </c>
      <c r="F206" s="51" t="s">
        <v>38</v>
      </c>
      <c r="G206" s="51" t="s">
        <v>38</v>
      </c>
      <c r="H206" s="54" t="s">
        <v>2123</v>
      </c>
    </row>
    <row r="207" spans="1:8" ht="62" x14ac:dyDescent="0.35">
      <c r="A207" s="51" t="s">
        <v>2092</v>
      </c>
      <c r="B207" s="52" t="s">
        <v>2124</v>
      </c>
      <c r="C207" s="54" t="s">
        <v>2125</v>
      </c>
      <c r="D207" s="54" t="s">
        <v>2126</v>
      </c>
      <c r="E207" s="51" t="s">
        <v>38</v>
      </c>
      <c r="F207" s="51" t="s">
        <v>38</v>
      </c>
      <c r="G207" s="51" t="s">
        <v>38</v>
      </c>
      <c r="H207" s="54" t="s">
        <v>2127</v>
      </c>
    </row>
    <row r="208" spans="1:8" ht="77.5" x14ac:dyDescent="0.35">
      <c r="A208" s="51" t="s">
        <v>2092</v>
      </c>
      <c r="B208" s="52" t="s">
        <v>2128</v>
      </c>
      <c r="C208" s="54" t="s">
        <v>2129</v>
      </c>
      <c r="D208" s="54" t="s">
        <v>2130</v>
      </c>
      <c r="E208" s="51" t="s">
        <v>38</v>
      </c>
      <c r="F208" s="51" t="s">
        <v>38</v>
      </c>
      <c r="G208" s="51" t="s">
        <v>38</v>
      </c>
      <c r="H208" s="54" t="s">
        <v>2131</v>
      </c>
    </row>
    <row r="209" spans="1:8" ht="46.5" x14ac:dyDescent="0.35">
      <c r="A209" s="51" t="s">
        <v>2092</v>
      </c>
      <c r="B209" s="52" t="s">
        <v>97</v>
      </c>
      <c r="C209" s="54" t="s">
        <v>2132</v>
      </c>
      <c r="D209" s="54" t="s">
        <v>2133</v>
      </c>
      <c r="E209" s="51" t="s">
        <v>38</v>
      </c>
      <c r="F209" s="51" t="s">
        <v>38</v>
      </c>
      <c r="G209" s="51" t="s">
        <v>38</v>
      </c>
      <c r="H209" s="54" t="s">
        <v>38</v>
      </c>
    </row>
    <row r="210" spans="1:8" ht="77.5" x14ac:dyDescent="0.35">
      <c r="A210" s="51" t="s">
        <v>2092</v>
      </c>
      <c r="B210" s="52" t="s">
        <v>2134</v>
      </c>
      <c r="C210" s="54" t="s">
        <v>2135</v>
      </c>
      <c r="D210" s="54" t="s">
        <v>2136</v>
      </c>
      <c r="E210" s="51" t="s">
        <v>296</v>
      </c>
      <c r="F210" s="51" t="s">
        <v>296</v>
      </c>
      <c r="G210" s="51" t="s">
        <v>38</v>
      </c>
      <c r="H210" s="54" t="s">
        <v>38</v>
      </c>
    </row>
    <row r="211" spans="1:8" ht="46.5" x14ac:dyDescent="0.35">
      <c r="A211" s="51" t="s">
        <v>2092</v>
      </c>
      <c r="B211" s="52" t="s">
        <v>2137</v>
      </c>
      <c r="C211" s="54" t="s">
        <v>2138</v>
      </c>
      <c r="D211" s="54" t="s">
        <v>2139</v>
      </c>
      <c r="E211" s="51" t="s">
        <v>38</v>
      </c>
      <c r="F211" s="51" t="s">
        <v>38</v>
      </c>
      <c r="G211" s="51" t="s">
        <v>38</v>
      </c>
      <c r="H211" s="54" t="s">
        <v>38</v>
      </c>
    </row>
    <row r="212" spans="1:8" ht="62" x14ac:dyDescent="0.35">
      <c r="A212" s="51" t="s">
        <v>2092</v>
      </c>
      <c r="B212" s="52" t="s">
        <v>2140</v>
      </c>
      <c r="C212" s="54" t="s">
        <v>2141</v>
      </c>
      <c r="D212" s="54" t="s">
        <v>2142</v>
      </c>
      <c r="E212" s="51" t="s">
        <v>38</v>
      </c>
      <c r="F212" s="51" t="s">
        <v>38</v>
      </c>
      <c r="G212" s="51" t="s">
        <v>38</v>
      </c>
      <c r="H212" s="54" t="s">
        <v>38</v>
      </c>
    </row>
    <row r="213" spans="1:8" ht="93" x14ac:dyDescent="0.35">
      <c r="A213" s="51" t="s">
        <v>2143</v>
      </c>
      <c r="B213" s="52" t="s">
        <v>2144</v>
      </c>
      <c r="C213" s="54" t="s">
        <v>2145</v>
      </c>
      <c r="D213" s="54" t="s">
        <v>2146</v>
      </c>
      <c r="E213" s="51" t="s">
        <v>38</v>
      </c>
      <c r="F213" s="51" t="s">
        <v>38</v>
      </c>
      <c r="G213" s="51" t="s">
        <v>38</v>
      </c>
      <c r="H213" s="54" t="s">
        <v>38</v>
      </c>
    </row>
    <row r="214" spans="1:8" ht="46.5" x14ac:dyDescent="0.35">
      <c r="A214" s="51" t="s">
        <v>2147</v>
      </c>
      <c r="B214" s="52" t="s">
        <v>2148</v>
      </c>
      <c r="C214" s="54" t="s">
        <v>2149</v>
      </c>
      <c r="D214" s="54" t="s">
        <v>2150</v>
      </c>
      <c r="E214" s="51" t="s">
        <v>38</v>
      </c>
      <c r="F214" s="51" t="s">
        <v>38</v>
      </c>
      <c r="G214" s="51" t="s">
        <v>38</v>
      </c>
      <c r="H214" s="54" t="s">
        <v>38</v>
      </c>
    </row>
    <row r="215" spans="1:8" ht="108.5" x14ac:dyDescent="0.35">
      <c r="A215" s="51" t="s">
        <v>2147</v>
      </c>
      <c r="B215" s="52" t="s">
        <v>2151</v>
      </c>
      <c r="C215" s="54" t="s">
        <v>2152</v>
      </c>
      <c r="D215" s="54" t="s">
        <v>2153</v>
      </c>
      <c r="E215" s="51" t="s">
        <v>38</v>
      </c>
      <c r="F215" s="51" t="s">
        <v>38</v>
      </c>
      <c r="G215" s="51" t="s">
        <v>296</v>
      </c>
      <c r="H215" s="54" t="s">
        <v>38</v>
      </c>
    </row>
    <row r="216" spans="1:8" ht="62" x14ac:dyDescent="0.35">
      <c r="A216" s="51" t="s">
        <v>2147</v>
      </c>
      <c r="B216" s="52" t="s">
        <v>2154</v>
      </c>
      <c r="C216" s="54" t="s">
        <v>2155</v>
      </c>
      <c r="D216" s="54" t="s">
        <v>2156</v>
      </c>
      <c r="E216" s="51" t="s">
        <v>38</v>
      </c>
      <c r="F216" s="51" t="s">
        <v>38</v>
      </c>
      <c r="G216" s="51" t="s">
        <v>38</v>
      </c>
      <c r="H216" s="54" t="s">
        <v>38</v>
      </c>
    </row>
    <row r="217" spans="1:8" ht="62" x14ac:dyDescent="0.35">
      <c r="A217" s="51" t="s">
        <v>2147</v>
      </c>
      <c r="B217" s="52" t="s">
        <v>2157</v>
      </c>
      <c r="C217" s="54" t="s">
        <v>2158</v>
      </c>
      <c r="D217" s="54" t="s">
        <v>2159</v>
      </c>
      <c r="E217" s="51" t="s">
        <v>38</v>
      </c>
      <c r="F217" s="51" t="s">
        <v>38</v>
      </c>
      <c r="G217" s="51" t="s">
        <v>38</v>
      </c>
      <c r="H217" s="54" t="s">
        <v>38</v>
      </c>
    </row>
    <row r="218" spans="1:8" ht="155" x14ac:dyDescent="0.35">
      <c r="A218" s="51" t="s">
        <v>2147</v>
      </c>
      <c r="B218" s="52" t="s">
        <v>2160</v>
      </c>
      <c r="C218" s="54" t="s">
        <v>2161</v>
      </c>
      <c r="D218" s="54" t="s">
        <v>2162</v>
      </c>
      <c r="E218" s="51" t="s">
        <v>38</v>
      </c>
      <c r="F218" s="51" t="s">
        <v>38</v>
      </c>
      <c r="G218" s="51" t="s">
        <v>38</v>
      </c>
      <c r="H218" s="54" t="s">
        <v>38</v>
      </c>
    </row>
    <row r="219" spans="1:8" ht="93" x14ac:dyDescent="0.35">
      <c r="A219" s="51" t="s">
        <v>2147</v>
      </c>
      <c r="B219" s="52" t="s">
        <v>2163</v>
      </c>
      <c r="C219" s="54" t="s">
        <v>2164</v>
      </c>
      <c r="D219" s="54" t="s">
        <v>2165</v>
      </c>
      <c r="E219" s="51" t="s">
        <v>38</v>
      </c>
      <c r="F219" s="51" t="s">
        <v>38</v>
      </c>
      <c r="G219" s="51" t="s">
        <v>38</v>
      </c>
      <c r="H219" s="54" t="s">
        <v>38</v>
      </c>
    </row>
    <row r="220" spans="1:8" ht="170.5" x14ac:dyDescent="0.35">
      <c r="A220" s="51" t="s">
        <v>2147</v>
      </c>
      <c r="B220" s="52" t="s">
        <v>2166</v>
      </c>
      <c r="C220" s="54" t="s">
        <v>2167</v>
      </c>
      <c r="D220" s="54" t="s">
        <v>2168</v>
      </c>
      <c r="E220" s="51" t="s">
        <v>38</v>
      </c>
      <c r="F220" s="51" t="s">
        <v>38</v>
      </c>
      <c r="G220" s="51" t="s">
        <v>38</v>
      </c>
      <c r="H220" s="54" t="s">
        <v>38</v>
      </c>
    </row>
    <row r="221" spans="1:8" ht="124" x14ac:dyDescent="0.35">
      <c r="A221" s="51" t="s">
        <v>2147</v>
      </c>
      <c r="B221" s="52" t="s">
        <v>2169</v>
      </c>
      <c r="C221" s="54" t="s">
        <v>2170</v>
      </c>
      <c r="D221" s="54" t="s">
        <v>2171</v>
      </c>
      <c r="E221" s="51" t="s">
        <v>38</v>
      </c>
      <c r="F221" s="51" t="s">
        <v>38</v>
      </c>
      <c r="G221" s="51" t="s">
        <v>38</v>
      </c>
      <c r="H221" s="54" t="s">
        <v>2172</v>
      </c>
    </row>
    <row r="222" spans="1:8" ht="124" x14ac:dyDescent="0.35">
      <c r="A222" s="51" t="s">
        <v>2147</v>
      </c>
      <c r="B222" s="52" t="s">
        <v>2173</v>
      </c>
      <c r="C222" s="53" t="s">
        <v>2174</v>
      </c>
      <c r="D222" s="54" t="s">
        <v>2175</v>
      </c>
      <c r="E222" s="51" t="s">
        <v>38</v>
      </c>
      <c r="F222" s="51" t="s">
        <v>38</v>
      </c>
      <c r="G222" s="51" t="s">
        <v>38</v>
      </c>
      <c r="H222" s="54" t="s">
        <v>2176</v>
      </c>
    </row>
    <row r="223" spans="1:8" ht="77.5" x14ac:dyDescent="0.35">
      <c r="A223" s="51" t="s">
        <v>2147</v>
      </c>
      <c r="B223" s="52" t="s">
        <v>2177</v>
      </c>
      <c r="C223" s="54" t="s">
        <v>2178</v>
      </c>
      <c r="D223" s="54" t="s">
        <v>2179</v>
      </c>
      <c r="E223" s="51" t="s">
        <v>38</v>
      </c>
      <c r="F223" s="51" t="s">
        <v>38</v>
      </c>
      <c r="G223" s="51" t="s">
        <v>38</v>
      </c>
      <c r="H223" s="54" t="s">
        <v>38</v>
      </c>
    </row>
    <row r="224" spans="1:8" ht="46.5" x14ac:dyDescent="0.35">
      <c r="A224" s="51" t="s">
        <v>2147</v>
      </c>
      <c r="B224" s="52" t="s">
        <v>2180</v>
      </c>
      <c r="C224" s="54" t="s">
        <v>2181</v>
      </c>
      <c r="D224" s="54" t="s">
        <v>2182</v>
      </c>
      <c r="E224" s="51" t="s">
        <v>38</v>
      </c>
      <c r="F224" s="51" t="s">
        <v>38</v>
      </c>
      <c r="G224" s="51" t="s">
        <v>38</v>
      </c>
      <c r="H224" s="54" t="s">
        <v>38</v>
      </c>
    </row>
    <row r="225" spans="1:8" ht="77.5" x14ac:dyDescent="0.35">
      <c r="A225" s="51" t="s">
        <v>2147</v>
      </c>
      <c r="B225" s="52" t="s">
        <v>2183</v>
      </c>
      <c r="C225" s="54" t="s">
        <v>2184</v>
      </c>
      <c r="D225" s="54" t="s">
        <v>2185</v>
      </c>
      <c r="E225" s="51" t="s">
        <v>38</v>
      </c>
      <c r="F225" s="51" t="s">
        <v>38</v>
      </c>
      <c r="G225" s="51" t="s">
        <v>38</v>
      </c>
      <c r="H225" s="54" t="s">
        <v>38</v>
      </c>
    </row>
    <row r="226" spans="1:8" ht="139.5" x14ac:dyDescent="0.35">
      <c r="A226" s="51" t="s">
        <v>2147</v>
      </c>
      <c r="B226" s="52" t="s">
        <v>2186</v>
      </c>
      <c r="C226" s="54" t="s">
        <v>2187</v>
      </c>
      <c r="D226" s="54" t="s">
        <v>2188</v>
      </c>
      <c r="E226" s="51" t="s">
        <v>38</v>
      </c>
      <c r="F226" s="51" t="s">
        <v>38</v>
      </c>
      <c r="G226" s="51" t="s">
        <v>38</v>
      </c>
      <c r="H226" s="54" t="s">
        <v>38</v>
      </c>
    </row>
    <row r="227" spans="1:8" ht="124" x14ac:dyDescent="0.35">
      <c r="A227" s="51" t="s">
        <v>2147</v>
      </c>
      <c r="B227" s="52" t="s">
        <v>2189</v>
      </c>
      <c r="C227" s="54" t="s">
        <v>2190</v>
      </c>
      <c r="D227" s="54" t="s">
        <v>2191</v>
      </c>
      <c r="E227" s="51" t="s">
        <v>38</v>
      </c>
      <c r="F227" s="51" t="s">
        <v>38</v>
      </c>
      <c r="G227" s="51" t="s">
        <v>38</v>
      </c>
      <c r="H227" s="54" t="s">
        <v>38</v>
      </c>
    </row>
    <row r="228" spans="1:8" ht="108.5" x14ac:dyDescent="0.35">
      <c r="A228" s="51" t="s">
        <v>2147</v>
      </c>
      <c r="B228" s="52" t="s">
        <v>2192</v>
      </c>
      <c r="C228" s="54" t="s">
        <v>2193</v>
      </c>
      <c r="D228" s="54" t="s">
        <v>2194</v>
      </c>
      <c r="E228" s="51" t="s">
        <v>38</v>
      </c>
      <c r="F228" s="51" t="s">
        <v>38</v>
      </c>
      <c r="G228" s="51" t="s">
        <v>38</v>
      </c>
      <c r="H228" s="54" t="s">
        <v>2195</v>
      </c>
    </row>
    <row r="229" spans="1:8" ht="108.5" x14ac:dyDescent="0.35">
      <c r="A229" s="51" t="s">
        <v>2147</v>
      </c>
      <c r="B229" s="52" t="s">
        <v>2196</v>
      </c>
      <c r="C229" s="54" t="s">
        <v>2197</v>
      </c>
      <c r="D229" s="54" t="s">
        <v>2198</v>
      </c>
      <c r="E229" s="51" t="s">
        <v>38</v>
      </c>
      <c r="F229" s="51" t="s">
        <v>38</v>
      </c>
      <c r="G229" s="51" t="s">
        <v>38</v>
      </c>
      <c r="H229" s="54" t="s">
        <v>38</v>
      </c>
    </row>
    <row r="230" spans="1:8" ht="62" x14ac:dyDescent="0.35">
      <c r="A230" s="51" t="s">
        <v>2147</v>
      </c>
      <c r="B230" s="52" t="s">
        <v>2199</v>
      </c>
      <c r="C230" s="54" t="s">
        <v>2200</v>
      </c>
      <c r="D230" s="54" t="s">
        <v>2201</v>
      </c>
      <c r="E230" s="51" t="s">
        <v>38</v>
      </c>
      <c r="F230" s="51" t="s">
        <v>38</v>
      </c>
      <c r="G230" s="51" t="s">
        <v>38</v>
      </c>
      <c r="H230" s="54" t="s">
        <v>38</v>
      </c>
    </row>
    <row r="231" spans="1:8" ht="170.5" x14ac:dyDescent="0.35">
      <c r="A231" s="51" t="s">
        <v>2147</v>
      </c>
      <c r="B231" s="52" t="s">
        <v>2202</v>
      </c>
      <c r="C231" s="54" t="s">
        <v>2203</v>
      </c>
      <c r="D231" s="54" t="s">
        <v>2204</v>
      </c>
      <c r="E231" s="51" t="s">
        <v>38</v>
      </c>
      <c r="F231" s="51" t="s">
        <v>38</v>
      </c>
      <c r="G231" s="51" t="s">
        <v>38</v>
      </c>
      <c r="H231" s="54" t="s">
        <v>38</v>
      </c>
    </row>
    <row r="232" spans="1:8" ht="170.5" x14ac:dyDescent="0.35">
      <c r="A232" s="51" t="s">
        <v>2147</v>
      </c>
      <c r="B232" s="52" t="s">
        <v>2202</v>
      </c>
      <c r="C232" s="54" t="s">
        <v>2203</v>
      </c>
      <c r="D232" s="54" t="s">
        <v>2204</v>
      </c>
      <c r="E232" s="51" t="s">
        <v>38</v>
      </c>
      <c r="F232" s="51" t="s">
        <v>38</v>
      </c>
      <c r="G232" s="51" t="s">
        <v>38</v>
      </c>
      <c r="H232" s="54" t="s">
        <v>38</v>
      </c>
    </row>
    <row r="233" spans="1:8" ht="108.5" x14ac:dyDescent="0.35">
      <c r="A233" s="51" t="s">
        <v>2147</v>
      </c>
      <c r="B233" s="52" t="s">
        <v>2205</v>
      </c>
      <c r="C233" s="54" t="s">
        <v>2206</v>
      </c>
      <c r="D233" s="54" t="s">
        <v>2207</v>
      </c>
      <c r="E233" s="51" t="s">
        <v>38</v>
      </c>
      <c r="F233" s="51" t="s">
        <v>38</v>
      </c>
      <c r="G233" s="51" t="s">
        <v>38</v>
      </c>
      <c r="H233" s="54" t="s">
        <v>38</v>
      </c>
    </row>
    <row r="234" spans="1:8" ht="62" x14ac:dyDescent="0.35">
      <c r="A234" s="51" t="s">
        <v>2147</v>
      </c>
      <c r="B234" s="52" t="s">
        <v>2208</v>
      </c>
      <c r="C234" s="54" t="s">
        <v>2209</v>
      </c>
      <c r="D234" s="54" t="s">
        <v>2210</v>
      </c>
      <c r="E234" s="51" t="s">
        <v>38</v>
      </c>
      <c r="F234" s="51" t="s">
        <v>38</v>
      </c>
      <c r="G234" s="51" t="s">
        <v>38</v>
      </c>
      <c r="H234" s="54" t="s">
        <v>38</v>
      </c>
    </row>
    <row r="235" spans="1:8" ht="46.5" x14ac:dyDescent="0.35">
      <c r="A235" s="51" t="s">
        <v>2147</v>
      </c>
      <c r="B235" s="52" t="s">
        <v>2211</v>
      </c>
      <c r="C235" s="54" t="s">
        <v>2212</v>
      </c>
      <c r="D235" s="54" t="s">
        <v>2213</v>
      </c>
      <c r="E235" s="51" t="s">
        <v>38</v>
      </c>
      <c r="F235" s="51" t="s">
        <v>38</v>
      </c>
      <c r="G235" s="51" t="s">
        <v>38</v>
      </c>
      <c r="H235" s="54" t="s">
        <v>38</v>
      </c>
    </row>
    <row r="236" spans="1:8" ht="77.5" x14ac:dyDescent="0.35">
      <c r="A236" s="51" t="s">
        <v>2147</v>
      </c>
      <c r="B236" s="52" t="s">
        <v>2214</v>
      </c>
      <c r="C236" s="54" t="s">
        <v>2215</v>
      </c>
      <c r="D236" s="54" t="s">
        <v>2216</v>
      </c>
      <c r="E236" s="51" t="s">
        <v>38</v>
      </c>
      <c r="F236" s="51" t="s">
        <v>38</v>
      </c>
      <c r="G236" s="51" t="s">
        <v>38</v>
      </c>
      <c r="H236" s="54" t="s">
        <v>38</v>
      </c>
    </row>
    <row r="237" spans="1:8" ht="77.5" x14ac:dyDescent="0.35">
      <c r="A237" s="51" t="s">
        <v>2217</v>
      </c>
      <c r="B237" s="52" t="s">
        <v>2218</v>
      </c>
      <c r="C237" s="54" t="s">
        <v>2219</v>
      </c>
      <c r="D237" s="54" t="s">
        <v>2220</v>
      </c>
      <c r="E237" s="51" t="s">
        <v>38</v>
      </c>
      <c r="F237" s="51" t="s">
        <v>38</v>
      </c>
      <c r="G237" s="51" t="s">
        <v>38</v>
      </c>
      <c r="H237" s="54" t="s">
        <v>38</v>
      </c>
    </row>
    <row r="238" spans="1:8" ht="62" x14ac:dyDescent="0.35">
      <c r="A238" s="51" t="s">
        <v>2217</v>
      </c>
      <c r="B238" s="52" t="s">
        <v>2221</v>
      </c>
      <c r="C238" s="54" t="s">
        <v>2222</v>
      </c>
      <c r="D238" s="54" t="s">
        <v>2223</v>
      </c>
      <c r="E238" s="51" t="s">
        <v>38</v>
      </c>
      <c r="F238" s="51" t="s">
        <v>38</v>
      </c>
      <c r="G238" s="51" t="s">
        <v>38</v>
      </c>
      <c r="H238" s="54" t="s">
        <v>38</v>
      </c>
    </row>
  </sheetData>
  <autoFilter ref="A1:H238" xr:uid="{3AB090FD-732B-4B55-BF8B-BC5614185BDD}">
    <sortState xmlns:xlrd2="http://schemas.microsoft.com/office/spreadsheetml/2017/richdata2" ref="A2:H238">
      <sortCondition ref="A2:A238"/>
      <sortCondition ref="C2:C238"/>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8F866-B67F-4276-A54E-8C31C3F9D56F}">
  <sheetPr codeName="Sheet2"/>
  <dimension ref="A1:K955"/>
  <sheetViews>
    <sheetView zoomScale="90" zoomScaleNormal="90" workbookViewId="0">
      <pane ySplit="1" topLeftCell="A65" activePane="bottomLeft" state="frozen"/>
      <selection activeCell="S37" sqref="S37"/>
      <selection pane="bottomLeft" activeCell="H32" sqref="H32"/>
    </sheetView>
  </sheetViews>
  <sheetFormatPr defaultColWidth="11" defaultRowHeight="15.5" x14ac:dyDescent="0.35"/>
  <cols>
    <col min="1" max="1" width="16.5" style="85" customWidth="1"/>
    <col min="2" max="2" width="36.5" style="90" customWidth="1"/>
    <col min="3" max="3" width="21.83203125" style="85" customWidth="1"/>
    <col min="4" max="4" width="49" style="85" customWidth="1"/>
    <col min="5" max="6" width="13.58203125" style="51" customWidth="1"/>
    <col min="7" max="7" width="15.58203125" style="51" customWidth="1"/>
    <col min="8" max="8" width="67.58203125" style="51" customWidth="1"/>
    <col min="9" max="16384" width="11" style="51"/>
  </cols>
  <sheetData>
    <row r="1" spans="1:11" ht="61.5" x14ac:dyDescent="0.35">
      <c r="A1" s="46" t="s">
        <v>27</v>
      </c>
      <c r="B1" s="47" t="s">
        <v>28</v>
      </c>
      <c r="C1" s="47" t="s">
        <v>29</v>
      </c>
      <c r="D1" s="47" t="s">
        <v>30</v>
      </c>
      <c r="E1" s="48" t="s">
        <v>31</v>
      </c>
      <c r="F1" s="48" t="s">
        <v>32</v>
      </c>
      <c r="G1" s="45" t="s">
        <v>33</v>
      </c>
      <c r="H1" s="49" t="s">
        <v>34</v>
      </c>
      <c r="I1" s="50"/>
    </row>
    <row r="2" spans="1:11" ht="93" x14ac:dyDescent="0.35">
      <c r="A2" s="85" t="s">
        <v>21</v>
      </c>
      <c r="B2" s="90" t="s">
        <v>2224</v>
      </c>
      <c r="C2" s="73" t="s">
        <v>2225</v>
      </c>
      <c r="D2" s="87" t="s">
        <v>2226</v>
      </c>
      <c r="E2" s="51" t="s">
        <v>38</v>
      </c>
      <c r="F2" s="51" t="s">
        <v>38</v>
      </c>
      <c r="G2" s="51" t="s">
        <v>38</v>
      </c>
      <c r="H2" s="51" t="s">
        <v>38</v>
      </c>
      <c r="I2" s="92"/>
      <c r="K2" s="87"/>
    </row>
    <row r="3" spans="1:11" ht="93" x14ac:dyDescent="0.35">
      <c r="A3" s="85" t="s">
        <v>21</v>
      </c>
      <c r="B3" s="90" t="s">
        <v>655</v>
      </c>
      <c r="C3" s="87" t="s">
        <v>2227</v>
      </c>
      <c r="D3" s="87" t="s">
        <v>2228</v>
      </c>
      <c r="E3" s="51" t="s">
        <v>38</v>
      </c>
      <c r="F3" s="51" t="s">
        <v>38</v>
      </c>
      <c r="G3" s="51" t="s">
        <v>38</v>
      </c>
      <c r="H3" s="51" t="s">
        <v>38</v>
      </c>
      <c r="I3" s="92"/>
    </row>
    <row r="4" spans="1:11" ht="77.5" x14ac:dyDescent="0.35">
      <c r="A4" s="85" t="s">
        <v>21</v>
      </c>
      <c r="B4" s="90" t="s">
        <v>2229</v>
      </c>
      <c r="C4" s="87" t="s">
        <v>2230</v>
      </c>
      <c r="D4" s="87" t="s">
        <v>2231</v>
      </c>
      <c r="E4" s="51" t="s">
        <v>38</v>
      </c>
      <c r="F4" s="51" t="s">
        <v>38</v>
      </c>
      <c r="G4" s="51" t="s">
        <v>38</v>
      </c>
      <c r="H4" s="51" t="s">
        <v>38</v>
      </c>
      <c r="I4" s="92"/>
    </row>
    <row r="5" spans="1:11" ht="93" x14ac:dyDescent="0.35">
      <c r="A5" s="85" t="s">
        <v>21</v>
      </c>
      <c r="B5" s="90" t="s">
        <v>2232</v>
      </c>
      <c r="C5" s="85" t="s">
        <v>2233</v>
      </c>
      <c r="D5" s="87" t="s">
        <v>2234</v>
      </c>
      <c r="E5" s="51" t="s">
        <v>38</v>
      </c>
      <c r="F5" s="51" t="s">
        <v>38</v>
      </c>
      <c r="G5" s="51" t="s">
        <v>38</v>
      </c>
      <c r="H5" s="51" t="s">
        <v>38</v>
      </c>
      <c r="I5" s="92"/>
    </row>
    <row r="6" spans="1:11" ht="62" x14ac:dyDescent="0.35">
      <c r="A6" s="85" t="s">
        <v>21</v>
      </c>
      <c r="B6" s="90" t="s">
        <v>2235</v>
      </c>
      <c r="C6" s="85" t="s">
        <v>2236</v>
      </c>
      <c r="D6" s="87" t="s">
        <v>2237</v>
      </c>
      <c r="E6" s="51" t="s">
        <v>38</v>
      </c>
      <c r="F6" s="51" t="s">
        <v>38</v>
      </c>
      <c r="G6" s="51" t="s">
        <v>38</v>
      </c>
      <c r="H6" s="51" t="s">
        <v>38</v>
      </c>
      <c r="I6" s="92"/>
    </row>
    <row r="7" spans="1:11" ht="77.5" x14ac:dyDescent="0.35">
      <c r="A7" s="85" t="s">
        <v>21</v>
      </c>
      <c r="B7" s="90" t="s">
        <v>2238</v>
      </c>
      <c r="C7" s="85" t="s">
        <v>2239</v>
      </c>
      <c r="D7" s="87" t="s">
        <v>2240</v>
      </c>
      <c r="E7" s="51" t="s">
        <v>38</v>
      </c>
      <c r="F7" s="51" t="s">
        <v>38</v>
      </c>
      <c r="G7" s="51" t="s">
        <v>38</v>
      </c>
      <c r="H7" s="54" t="s">
        <v>38</v>
      </c>
      <c r="I7" s="92"/>
    </row>
    <row r="8" spans="1:11" ht="186" x14ac:dyDescent="0.35">
      <c r="A8" s="85" t="s">
        <v>21</v>
      </c>
      <c r="B8" s="90" t="s">
        <v>2241</v>
      </c>
      <c r="C8" s="85" t="s">
        <v>2242</v>
      </c>
      <c r="D8" s="87" t="s">
        <v>2243</v>
      </c>
      <c r="E8" s="51" t="s">
        <v>38</v>
      </c>
      <c r="F8" s="51" t="s">
        <v>38</v>
      </c>
      <c r="G8" s="51" t="s">
        <v>38</v>
      </c>
      <c r="H8" s="51" t="s">
        <v>2244</v>
      </c>
      <c r="I8" s="92"/>
    </row>
    <row r="9" spans="1:11" ht="77.5" x14ac:dyDescent="0.35">
      <c r="A9" s="85" t="s">
        <v>21</v>
      </c>
      <c r="B9" s="90" t="s">
        <v>2245</v>
      </c>
      <c r="C9" s="85" t="s">
        <v>2246</v>
      </c>
      <c r="D9" s="87" t="s">
        <v>2247</v>
      </c>
      <c r="E9" s="51" t="s">
        <v>38</v>
      </c>
      <c r="F9" s="51" t="s">
        <v>38</v>
      </c>
      <c r="G9" s="51" t="s">
        <v>38</v>
      </c>
      <c r="H9" s="54" t="s">
        <v>2248</v>
      </c>
      <c r="I9" s="92"/>
    </row>
    <row r="10" spans="1:11" ht="62" x14ac:dyDescent="0.35">
      <c r="A10" s="85" t="s">
        <v>21</v>
      </c>
      <c r="B10" s="90" t="s">
        <v>2249</v>
      </c>
      <c r="C10" s="85" t="s">
        <v>2250</v>
      </c>
      <c r="D10" s="87" t="s">
        <v>2251</v>
      </c>
      <c r="E10" s="51" t="s">
        <v>38</v>
      </c>
      <c r="F10" s="51" t="s">
        <v>38</v>
      </c>
      <c r="G10" s="51" t="s">
        <v>38</v>
      </c>
      <c r="H10" s="51" t="s">
        <v>38</v>
      </c>
      <c r="I10" s="92"/>
    </row>
    <row r="11" spans="1:11" ht="108.5" x14ac:dyDescent="0.35">
      <c r="A11" s="85" t="s">
        <v>21</v>
      </c>
      <c r="B11" s="90" t="s">
        <v>2252</v>
      </c>
      <c r="C11" s="85" t="s">
        <v>2253</v>
      </c>
      <c r="D11" s="97" t="s">
        <v>2254</v>
      </c>
      <c r="E11" s="51" t="s">
        <v>38</v>
      </c>
      <c r="F11" s="51" t="s">
        <v>38</v>
      </c>
      <c r="G11" s="51" t="s">
        <v>38</v>
      </c>
      <c r="H11" s="51" t="s">
        <v>38</v>
      </c>
      <c r="I11" s="92"/>
    </row>
    <row r="12" spans="1:11" ht="139.5" x14ac:dyDescent="0.35">
      <c r="A12" s="85" t="s">
        <v>21</v>
      </c>
      <c r="B12" s="90" t="s">
        <v>2255</v>
      </c>
      <c r="C12" s="85" t="s">
        <v>2256</v>
      </c>
      <c r="D12" s="87" t="s">
        <v>2257</v>
      </c>
      <c r="E12" s="51" t="s">
        <v>38</v>
      </c>
      <c r="F12" s="51" t="s">
        <v>38</v>
      </c>
      <c r="G12" s="51" t="s">
        <v>38</v>
      </c>
      <c r="H12" s="51" t="s">
        <v>38</v>
      </c>
      <c r="I12" s="92"/>
      <c r="J12" s="85"/>
    </row>
    <row r="13" spans="1:11" ht="170.5" x14ac:dyDescent="0.35">
      <c r="A13" s="85" t="s">
        <v>21</v>
      </c>
      <c r="B13" s="90" t="s">
        <v>2258</v>
      </c>
      <c r="C13" s="44" t="s">
        <v>2259</v>
      </c>
      <c r="D13" s="44" t="s">
        <v>4975</v>
      </c>
      <c r="E13" s="44" t="s">
        <v>38</v>
      </c>
      <c r="F13" s="44" t="s">
        <v>38</v>
      </c>
      <c r="G13" s="44" t="s">
        <v>38</v>
      </c>
      <c r="H13" s="44" t="s">
        <v>2260</v>
      </c>
      <c r="I13" s="92"/>
    </row>
    <row r="14" spans="1:11" ht="93" x14ac:dyDescent="0.35">
      <c r="A14" s="85" t="s">
        <v>2261</v>
      </c>
      <c r="B14" s="90" t="s">
        <v>2262</v>
      </c>
      <c r="C14" s="85" t="s">
        <v>2263</v>
      </c>
      <c r="D14" s="87" t="s">
        <v>2264</v>
      </c>
      <c r="E14" s="51" t="s">
        <v>38</v>
      </c>
      <c r="F14" s="51" t="s">
        <v>38</v>
      </c>
      <c r="G14" s="51" t="s">
        <v>38</v>
      </c>
      <c r="H14" s="51" t="s">
        <v>38</v>
      </c>
      <c r="I14" s="92"/>
    </row>
    <row r="15" spans="1:11" ht="108.5" x14ac:dyDescent="0.35">
      <c r="A15" s="76" t="s">
        <v>2261</v>
      </c>
      <c r="B15" s="55" t="s">
        <v>2265</v>
      </c>
      <c r="C15" s="76" t="s">
        <v>2266</v>
      </c>
      <c r="D15" s="44" t="s">
        <v>2267</v>
      </c>
      <c r="E15" s="76" t="s">
        <v>38</v>
      </c>
      <c r="F15" s="76" t="s">
        <v>38</v>
      </c>
      <c r="G15" s="76" t="s">
        <v>38</v>
      </c>
      <c r="H15" s="44" t="s">
        <v>2268</v>
      </c>
      <c r="I15" s="92"/>
    </row>
    <row r="16" spans="1:11" ht="186" x14ac:dyDescent="0.35">
      <c r="A16" s="85" t="s">
        <v>2269</v>
      </c>
      <c r="B16" s="90" t="s">
        <v>2270</v>
      </c>
      <c r="C16" s="85" t="s">
        <v>2271</v>
      </c>
      <c r="D16" s="87" t="s">
        <v>2272</v>
      </c>
      <c r="E16" s="51" t="s">
        <v>38</v>
      </c>
      <c r="F16" s="51" t="s">
        <v>38</v>
      </c>
      <c r="G16" s="51" t="s">
        <v>38</v>
      </c>
      <c r="H16" s="54" t="s">
        <v>38</v>
      </c>
      <c r="I16" s="92"/>
    </row>
    <row r="17" spans="1:9" ht="77.5" x14ac:dyDescent="0.35">
      <c r="A17" s="85" t="s">
        <v>2269</v>
      </c>
      <c r="B17" s="90" t="s">
        <v>2273</v>
      </c>
      <c r="C17" s="85" t="s">
        <v>2274</v>
      </c>
      <c r="D17" s="87" t="s">
        <v>2275</v>
      </c>
      <c r="E17" s="51" t="s">
        <v>38</v>
      </c>
      <c r="F17" s="51" t="s">
        <v>38</v>
      </c>
      <c r="G17" s="51" t="s">
        <v>38</v>
      </c>
      <c r="H17" s="54" t="s">
        <v>2276</v>
      </c>
      <c r="I17" s="92"/>
    </row>
    <row r="18" spans="1:9" ht="232.5" x14ac:dyDescent="0.35">
      <c r="A18" s="76" t="s">
        <v>2269</v>
      </c>
      <c r="B18" s="55" t="s">
        <v>2277</v>
      </c>
      <c r="C18" s="76" t="s">
        <v>2278</v>
      </c>
      <c r="D18" s="44" t="s">
        <v>2279</v>
      </c>
      <c r="E18" s="76" t="s">
        <v>296</v>
      </c>
      <c r="F18" s="76" t="s">
        <v>296</v>
      </c>
      <c r="G18" s="76" t="s">
        <v>296</v>
      </c>
      <c r="H18" s="76" t="s">
        <v>38</v>
      </c>
      <c r="I18" s="92"/>
    </row>
    <row r="19" spans="1:9" ht="170.5" x14ac:dyDescent="0.35">
      <c r="A19" s="85" t="s">
        <v>2280</v>
      </c>
      <c r="B19" s="90" t="s">
        <v>2281</v>
      </c>
      <c r="C19" s="73" t="s">
        <v>2282</v>
      </c>
      <c r="D19" s="87" t="s">
        <v>2283</v>
      </c>
      <c r="E19" s="51" t="s">
        <v>38</v>
      </c>
      <c r="F19" s="51" t="s">
        <v>38</v>
      </c>
      <c r="G19" s="51" t="s">
        <v>38</v>
      </c>
      <c r="H19" s="54" t="s">
        <v>2284</v>
      </c>
      <c r="I19" s="92"/>
    </row>
    <row r="20" spans="1:9" ht="124" x14ac:dyDescent="0.35">
      <c r="A20" s="85" t="s">
        <v>2280</v>
      </c>
      <c r="B20" s="90" t="s">
        <v>2285</v>
      </c>
      <c r="C20" s="73" t="s">
        <v>2286</v>
      </c>
      <c r="D20" s="87" t="s">
        <v>2287</v>
      </c>
      <c r="E20" s="51" t="s">
        <v>38</v>
      </c>
      <c r="F20" s="51" t="s">
        <v>38</v>
      </c>
      <c r="G20" s="51" t="s">
        <v>38</v>
      </c>
      <c r="H20" s="54" t="s">
        <v>2288</v>
      </c>
      <c r="I20" s="92"/>
    </row>
    <row r="21" spans="1:9" ht="62" x14ac:dyDescent="0.35">
      <c r="A21" s="85" t="s">
        <v>2280</v>
      </c>
      <c r="B21" s="90" t="s">
        <v>2289</v>
      </c>
      <c r="C21" s="53" t="s">
        <v>2290</v>
      </c>
      <c r="D21" s="87" t="s">
        <v>2291</v>
      </c>
      <c r="E21" s="51" t="s">
        <v>38</v>
      </c>
      <c r="F21" s="51" t="s">
        <v>38</v>
      </c>
      <c r="G21" s="51" t="s">
        <v>38</v>
      </c>
      <c r="H21" s="51" t="s">
        <v>38</v>
      </c>
      <c r="I21" s="92"/>
    </row>
    <row r="22" spans="1:9" ht="77.5" x14ac:dyDescent="0.35">
      <c r="A22" s="85" t="s">
        <v>2280</v>
      </c>
      <c r="B22" s="90" t="s">
        <v>2292</v>
      </c>
      <c r="C22" s="73" t="s">
        <v>2293</v>
      </c>
      <c r="D22" s="87" t="s">
        <v>2294</v>
      </c>
      <c r="E22" s="51" t="s">
        <v>38</v>
      </c>
      <c r="F22" s="51" t="s">
        <v>38</v>
      </c>
      <c r="G22" s="51" t="s">
        <v>38</v>
      </c>
      <c r="H22" s="93" t="s">
        <v>38</v>
      </c>
      <c r="I22" s="92"/>
    </row>
    <row r="23" spans="1:9" ht="372" x14ac:dyDescent="0.35">
      <c r="A23" s="85" t="s">
        <v>2280</v>
      </c>
      <c r="B23" s="90" t="s">
        <v>2295</v>
      </c>
      <c r="C23" s="73" t="s">
        <v>2296</v>
      </c>
      <c r="D23" s="87" t="s">
        <v>2297</v>
      </c>
      <c r="E23" s="51" t="s">
        <v>38</v>
      </c>
      <c r="F23" s="51" t="s">
        <v>38</v>
      </c>
      <c r="G23" s="51" t="s">
        <v>38</v>
      </c>
      <c r="H23" s="51" t="s">
        <v>38</v>
      </c>
      <c r="I23" s="92"/>
    </row>
    <row r="24" spans="1:9" ht="31" x14ac:dyDescent="0.35">
      <c r="A24" s="85" t="s">
        <v>2280</v>
      </c>
      <c r="B24" s="90" t="s">
        <v>2298</v>
      </c>
      <c r="C24" s="73" t="s">
        <v>2299</v>
      </c>
      <c r="D24" s="87" t="s">
        <v>2300</v>
      </c>
      <c r="E24" s="51" t="s">
        <v>38</v>
      </c>
      <c r="F24" s="51" t="s">
        <v>38</v>
      </c>
      <c r="G24" s="51" t="s">
        <v>38</v>
      </c>
      <c r="H24" s="51" t="s">
        <v>38</v>
      </c>
      <c r="I24" s="92"/>
    </row>
    <row r="25" spans="1:9" ht="139.5" x14ac:dyDescent="0.35">
      <c r="A25" s="85" t="s">
        <v>2280</v>
      </c>
      <c r="B25" s="90" t="s">
        <v>2301</v>
      </c>
      <c r="C25" s="73" t="s">
        <v>2302</v>
      </c>
      <c r="D25" s="87" t="s">
        <v>4976</v>
      </c>
      <c r="E25" s="51" t="s">
        <v>256</v>
      </c>
      <c r="F25" s="51" t="s">
        <v>38</v>
      </c>
      <c r="G25" s="51" t="s">
        <v>38</v>
      </c>
      <c r="H25" s="54" t="s">
        <v>2303</v>
      </c>
      <c r="I25" s="92"/>
    </row>
    <row r="26" spans="1:9" ht="93" x14ac:dyDescent="0.35">
      <c r="A26" s="85" t="s">
        <v>2280</v>
      </c>
      <c r="B26" s="90" t="s">
        <v>2304</v>
      </c>
      <c r="C26" s="85" t="s">
        <v>2305</v>
      </c>
      <c r="D26" s="87" t="s">
        <v>2306</v>
      </c>
      <c r="E26" s="51" t="s">
        <v>38</v>
      </c>
      <c r="F26" s="51" t="s">
        <v>38</v>
      </c>
      <c r="G26" s="51" t="s">
        <v>38</v>
      </c>
      <c r="H26" s="54" t="s">
        <v>2307</v>
      </c>
      <c r="I26" s="92"/>
    </row>
    <row r="27" spans="1:9" ht="77.5" x14ac:dyDescent="0.35">
      <c r="A27" s="85" t="s">
        <v>2280</v>
      </c>
      <c r="B27" s="90" t="s">
        <v>2308</v>
      </c>
      <c r="C27" s="85" t="s">
        <v>2309</v>
      </c>
      <c r="D27" s="87" t="s">
        <v>2310</v>
      </c>
      <c r="E27" s="51" t="s">
        <v>38</v>
      </c>
      <c r="F27" s="51" t="s">
        <v>38</v>
      </c>
      <c r="G27" s="51" t="s">
        <v>38</v>
      </c>
      <c r="H27" s="51" t="s">
        <v>38</v>
      </c>
      <c r="I27" s="92"/>
    </row>
    <row r="28" spans="1:9" ht="62" x14ac:dyDescent="0.35">
      <c r="A28" s="85" t="s">
        <v>2280</v>
      </c>
      <c r="B28" s="90" t="s">
        <v>2311</v>
      </c>
      <c r="C28" s="73" t="s">
        <v>2312</v>
      </c>
      <c r="D28" s="87" t="s">
        <v>2313</v>
      </c>
      <c r="E28" s="51" t="s">
        <v>38</v>
      </c>
      <c r="F28" s="51" t="s">
        <v>38</v>
      </c>
      <c r="G28" s="51" t="s">
        <v>38</v>
      </c>
      <c r="H28" s="51" t="s">
        <v>38</v>
      </c>
      <c r="I28" s="92"/>
    </row>
    <row r="29" spans="1:9" ht="77.5" x14ac:dyDescent="0.35">
      <c r="A29" s="85" t="s">
        <v>2280</v>
      </c>
      <c r="B29" s="90" t="s">
        <v>2314</v>
      </c>
      <c r="C29" s="73" t="s">
        <v>2315</v>
      </c>
      <c r="D29" s="87" t="s">
        <v>2316</v>
      </c>
      <c r="E29" s="51" t="s">
        <v>38</v>
      </c>
      <c r="F29" s="51" t="s">
        <v>38</v>
      </c>
      <c r="G29" s="51" t="s">
        <v>38</v>
      </c>
      <c r="H29" s="54" t="s">
        <v>2317</v>
      </c>
      <c r="I29" s="92"/>
    </row>
    <row r="30" spans="1:9" ht="62" x14ac:dyDescent="0.35">
      <c r="A30" s="85" t="s">
        <v>2280</v>
      </c>
      <c r="B30" s="90" t="s">
        <v>2318</v>
      </c>
      <c r="C30" s="73" t="s">
        <v>2319</v>
      </c>
      <c r="D30" s="87" t="s">
        <v>2320</v>
      </c>
      <c r="E30" s="51" t="s">
        <v>38</v>
      </c>
      <c r="F30" s="51" t="s">
        <v>38</v>
      </c>
      <c r="G30" s="51" t="s">
        <v>38</v>
      </c>
      <c r="H30" s="51" t="s">
        <v>38</v>
      </c>
      <c r="I30" s="92"/>
    </row>
    <row r="31" spans="1:9" ht="108.5" x14ac:dyDescent="0.35">
      <c r="A31" s="85" t="s">
        <v>2321</v>
      </c>
      <c r="B31" s="90" t="s">
        <v>2322</v>
      </c>
      <c r="C31" s="85" t="s">
        <v>2323</v>
      </c>
      <c r="D31" s="87" t="s">
        <v>2324</v>
      </c>
      <c r="E31" s="51" t="s">
        <v>38</v>
      </c>
      <c r="F31" s="51" t="s">
        <v>38</v>
      </c>
      <c r="G31" s="51" t="s">
        <v>38</v>
      </c>
      <c r="H31" s="54" t="s">
        <v>2325</v>
      </c>
      <c r="I31" s="92"/>
    </row>
    <row r="32" spans="1:9" ht="409.5" x14ac:dyDescent="0.35">
      <c r="A32" s="76" t="s">
        <v>2321</v>
      </c>
      <c r="B32" s="55" t="s">
        <v>2326</v>
      </c>
      <c r="C32" s="76" t="s">
        <v>2327</v>
      </c>
      <c r="D32" s="44" t="s">
        <v>2328</v>
      </c>
      <c r="E32" s="76" t="s">
        <v>38</v>
      </c>
      <c r="F32" s="76" t="s">
        <v>41</v>
      </c>
      <c r="G32" s="76" t="s">
        <v>38</v>
      </c>
      <c r="H32" s="44" t="s">
        <v>2329</v>
      </c>
      <c r="I32" s="92"/>
    </row>
    <row r="33" spans="1:9" ht="170.5" x14ac:dyDescent="0.35">
      <c r="A33" s="85" t="s">
        <v>2330</v>
      </c>
      <c r="B33" s="90" t="s">
        <v>2331</v>
      </c>
      <c r="C33" s="85" t="s">
        <v>2332</v>
      </c>
      <c r="D33" s="87" t="s">
        <v>2333</v>
      </c>
      <c r="E33" s="51" t="s">
        <v>296</v>
      </c>
      <c r="F33" s="51" t="s">
        <v>296</v>
      </c>
      <c r="G33" s="51" t="s">
        <v>38</v>
      </c>
      <c r="H33" s="54" t="s">
        <v>2334</v>
      </c>
      <c r="I33" s="92"/>
    </row>
    <row r="34" spans="1:9" ht="155" x14ac:dyDescent="0.35">
      <c r="A34" s="85" t="s">
        <v>2330</v>
      </c>
      <c r="B34" s="90" t="s">
        <v>2335</v>
      </c>
      <c r="C34" s="87" t="s">
        <v>2336</v>
      </c>
      <c r="D34" s="87" t="s">
        <v>2337</v>
      </c>
      <c r="E34" s="51" t="s">
        <v>38</v>
      </c>
      <c r="F34" s="51" t="s">
        <v>38</v>
      </c>
      <c r="G34" s="51" t="s">
        <v>38</v>
      </c>
      <c r="H34" s="51" t="s">
        <v>38</v>
      </c>
      <c r="I34" s="92"/>
    </row>
    <row r="35" spans="1:9" ht="108.5" x14ac:dyDescent="0.35">
      <c r="A35" s="85" t="s">
        <v>2330</v>
      </c>
      <c r="B35" s="90" t="s">
        <v>2338</v>
      </c>
      <c r="C35" s="85" t="s">
        <v>2339</v>
      </c>
      <c r="D35" s="87" t="s">
        <v>2340</v>
      </c>
      <c r="E35" s="51" t="s">
        <v>38</v>
      </c>
      <c r="F35" s="51" t="s">
        <v>38</v>
      </c>
      <c r="G35" s="51" t="s">
        <v>38</v>
      </c>
      <c r="H35" s="54" t="s">
        <v>2341</v>
      </c>
      <c r="I35" s="92"/>
    </row>
    <row r="36" spans="1:9" ht="139.5" x14ac:dyDescent="0.35">
      <c r="A36" s="85" t="s">
        <v>2330</v>
      </c>
      <c r="B36" s="90" t="s">
        <v>2342</v>
      </c>
      <c r="C36" s="87" t="s">
        <v>2343</v>
      </c>
      <c r="D36" s="87" t="s">
        <v>2344</v>
      </c>
      <c r="E36" s="51" t="s">
        <v>38</v>
      </c>
      <c r="F36" s="51" t="s">
        <v>38</v>
      </c>
      <c r="G36" s="51" t="s">
        <v>38</v>
      </c>
      <c r="H36" s="51" t="s">
        <v>38</v>
      </c>
      <c r="I36" s="92"/>
    </row>
    <row r="37" spans="1:9" ht="62" x14ac:dyDescent="0.35">
      <c r="A37" s="85" t="s">
        <v>2330</v>
      </c>
      <c r="B37" s="90" t="s">
        <v>2345</v>
      </c>
      <c r="C37" s="85" t="s">
        <v>2346</v>
      </c>
      <c r="D37" s="87" t="s">
        <v>2347</v>
      </c>
      <c r="E37" s="51" t="s">
        <v>38</v>
      </c>
      <c r="F37" s="51" t="s">
        <v>38</v>
      </c>
      <c r="G37" s="51" t="s">
        <v>38</v>
      </c>
      <c r="H37" s="51" t="s">
        <v>38</v>
      </c>
      <c r="I37" s="92"/>
    </row>
    <row r="38" spans="1:9" ht="62" x14ac:dyDescent="0.35">
      <c r="A38" s="85" t="s">
        <v>2330</v>
      </c>
      <c r="B38" s="90" t="s">
        <v>2348</v>
      </c>
      <c r="C38" s="73" t="s">
        <v>2349</v>
      </c>
      <c r="D38" s="87" t="s">
        <v>2350</v>
      </c>
      <c r="E38" s="51" t="s">
        <v>38</v>
      </c>
      <c r="F38" s="51" t="s">
        <v>38</v>
      </c>
      <c r="G38" s="51" t="s">
        <v>38</v>
      </c>
      <c r="H38" s="51" t="s">
        <v>38</v>
      </c>
      <c r="I38" s="92"/>
    </row>
    <row r="39" spans="1:9" ht="124" x14ac:dyDescent="0.35">
      <c r="A39" s="85" t="s">
        <v>2330</v>
      </c>
      <c r="B39" s="90" t="s">
        <v>2351</v>
      </c>
      <c r="C39" s="85" t="s">
        <v>2352</v>
      </c>
      <c r="D39" s="87" t="s">
        <v>2353</v>
      </c>
      <c r="E39" s="51" t="s">
        <v>38</v>
      </c>
      <c r="F39" s="51" t="s">
        <v>38</v>
      </c>
      <c r="G39" s="51" t="s">
        <v>38</v>
      </c>
      <c r="H39" s="51" t="s">
        <v>38</v>
      </c>
      <c r="I39" s="92"/>
    </row>
    <row r="40" spans="1:9" ht="31" x14ac:dyDescent="0.35">
      <c r="A40" s="85" t="s">
        <v>2330</v>
      </c>
      <c r="B40" s="90" t="s">
        <v>2354</v>
      </c>
      <c r="C40" s="85" t="s">
        <v>2355</v>
      </c>
      <c r="D40" s="97" t="s">
        <v>2356</v>
      </c>
      <c r="E40" s="51" t="s">
        <v>38</v>
      </c>
      <c r="F40" s="51" t="s">
        <v>38</v>
      </c>
      <c r="G40" s="51" t="s">
        <v>38</v>
      </c>
      <c r="H40" s="51" t="s">
        <v>38</v>
      </c>
      <c r="I40" s="92"/>
    </row>
    <row r="41" spans="1:9" ht="155" x14ac:dyDescent="0.35">
      <c r="A41" s="85" t="s">
        <v>2330</v>
      </c>
      <c r="B41" s="90" t="s">
        <v>2357</v>
      </c>
      <c r="C41" s="85" t="s">
        <v>2358</v>
      </c>
      <c r="D41" s="87" t="s">
        <v>2359</v>
      </c>
      <c r="E41" s="51" t="s">
        <v>38</v>
      </c>
      <c r="F41" s="51" t="s">
        <v>38</v>
      </c>
      <c r="G41" s="51" t="s">
        <v>38</v>
      </c>
      <c r="H41" s="51" t="s">
        <v>38</v>
      </c>
      <c r="I41" s="92"/>
    </row>
    <row r="42" spans="1:9" ht="93" x14ac:dyDescent="0.35">
      <c r="A42" s="85" t="s">
        <v>2330</v>
      </c>
      <c r="B42" s="90" t="s">
        <v>2360</v>
      </c>
      <c r="C42" s="85" t="s">
        <v>2361</v>
      </c>
      <c r="D42" s="97" t="s">
        <v>2362</v>
      </c>
      <c r="E42" s="51" t="s">
        <v>38</v>
      </c>
      <c r="F42" s="51" t="s">
        <v>38</v>
      </c>
      <c r="G42" s="51" t="s">
        <v>38</v>
      </c>
      <c r="H42" s="51" t="s">
        <v>38</v>
      </c>
      <c r="I42" s="92"/>
    </row>
    <row r="43" spans="1:9" ht="77.5" x14ac:dyDescent="0.35">
      <c r="A43" s="85" t="s">
        <v>2330</v>
      </c>
      <c r="B43" s="90" t="s">
        <v>2363</v>
      </c>
      <c r="C43" s="73" t="s">
        <v>2364</v>
      </c>
      <c r="D43" s="87" t="s">
        <v>2365</v>
      </c>
      <c r="E43" s="51" t="s">
        <v>38</v>
      </c>
      <c r="F43" s="51" t="s">
        <v>38</v>
      </c>
      <c r="G43" s="51" t="s">
        <v>38</v>
      </c>
      <c r="H43" s="54" t="s">
        <v>2366</v>
      </c>
      <c r="I43" s="92"/>
    </row>
    <row r="44" spans="1:9" ht="62" x14ac:dyDescent="0.35">
      <c r="A44" s="85" t="s">
        <v>2330</v>
      </c>
      <c r="B44" s="90" t="s">
        <v>2367</v>
      </c>
      <c r="C44" s="85" t="s">
        <v>2368</v>
      </c>
      <c r="D44" s="97" t="s">
        <v>2369</v>
      </c>
      <c r="E44" s="51" t="s">
        <v>38</v>
      </c>
      <c r="F44" s="51" t="s">
        <v>38</v>
      </c>
      <c r="G44" s="51" t="s">
        <v>38</v>
      </c>
      <c r="H44" s="51" t="s">
        <v>38</v>
      </c>
      <c r="I44" s="92"/>
    </row>
    <row r="45" spans="1:9" ht="31" x14ac:dyDescent="0.35">
      <c r="A45" s="85" t="s">
        <v>2330</v>
      </c>
      <c r="B45" s="90" t="s">
        <v>2370</v>
      </c>
      <c r="C45" s="85" t="s">
        <v>2371</v>
      </c>
      <c r="D45" s="87" t="s">
        <v>2372</v>
      </c>
      <c r="E45" s="51" t="s">
        <v>38</v>
      </c>
      <c r="F45" s="51" t="s">
        <v>38</v>
      </c>
      <c r="G45" s="51" t="s">
        <v>38</v>
      </c>
      <c r="H45" s="51" t="s">
        <v>38</v>
      </c>
      <c r="I45" s="92"/>
    </row>
    <row r="46" spans="1:9" ht="108.5" x14ac:dyDescent="0.35">
      <c r="A46" s="85" t="s">
        <v>2330</v>
      </c>
      <c r="B46" s="90" t="s">
        <v>2370</v>
      </c>
      <c r="C46" s="85" t="s">
        <v>2373</v>
      </c>
      <c r="D46" s="87" t="s">
        <v>2374</v>
      </c>
      <c r="E46" s="51" t="s">
        <v>38</v>
      </c>
      <c r="F46" s="51" t="s">
        <v>38</v>
      </c>
      <c r="G46" s="51" t="s">
        <v>38</v>
      </c>
      <c r="H46" s="51" t="s">
        <v>38</v>
      </c>
      <c r="I46" s="92"/>
    </row>
    <row r="47" spans="1:9" ht="31" x14ac:dyDescent="0.35">
      <c r="A47" s="85" t="s">
        <v>2330</v>
      </c>
      <c r="B47" s="90" t="s">
        <v>2375</v>
      </c>
      <c r="C47" s="85" t="s">
        <v>2376</v>
      </c>
      <c r="D47" s="87" t="s">
        <v>2377</v>
      </c>
      <c r="E47" s="51" t="s">
        <v>38</v>
      </c>
      <c r="F47" s="54" t="s">
        <v>38</v>
      </c>
      <c r="G47" s="51" t="s">
        <v>38</v>
      </c>
      <c r="H47" s="85" t="s">
        <v>38</v>
      </c>
      <c r="I47" s="92"/>
    </row>
    <row r="48" spans="1:9" ht="31" x14ac:dyDescent="0.35">
      <c r="A48" s="85" t="s">
        <v>2378</v>
      </c>
      <c r="B48" s="90" t="s">
        <v>2379</v>
      </c>
      <c r="C48" s="73" t="s">
        <v>2380</v>
      </c>
      <c r="D48" s="87" t="s">
        <v>2381</v>
      </c>
      <c r="E48" s="51" t="s">
        <v>296</v>
      </c>
      <c r="F48" s="51" t="s">
        <v>296</v>
      </c>
      <c r="G48" s="51" t="s">
        <v>38</v>
      </c>
      <c r="H48" s="51" t="s">
        <v>38</v>
      </c>
      <c r="I48" s="94"/>
    </row>
    <row r="49" spans="1:9" ht="77.5" x14ac:dyDescent="0.35">
      <c r="A49" s="85" t="s">
        <v>2378</v>
      </c>
      <c r="B49" s="90" t="s">
        <v>871</v>
      </c>
      <c r="C49" s="73" t="s">
        <v>2382</v>
      </c>
      <c r="D49" s="87" t="s">
        <v>2383</v>
      </c>
      <c r="E49" s="51" t="s">
        <v>38</v>
      </c>
      <c r="F49" s="51" t="s">
        <v>38</v>
      </c>
      <c r="G49" s="51" t="s">
        <v>38</v>
      </c>
      <c r="H49" s="51" t="s">
        <v>38</v>
      </c>
      <c r="I49" s="92"/>
    </row>
    <row r="50" spans="1:9" ht="155" x14ac:dyDescent="0.35">
      <c r="A50" s="85" t="s">
        <v>2378</v>
      </c>
      <c r="B50" s="90" t="s">
        <v>2379</v>
      </c>
      <c r="C50" s="73" t="s">
        <v>2384</v>
      </c>
      <c r="D50" s="87" t="s">
        <v>2385</v>
      </c>
      <c r="E50" s="51" t="s">
        <v>38</v>
      </c>
      <c r="F50" s="51" t="s">
        <v>38</v>
      </c>
      <c r="G50" s="51" t="s">
        <v>38</v>
      </c>
      <c r="H50" s="54" t="s">
        <v>38</v>
      </c>
      <c r="I50" s="92"/>
    </row>
    <row r="51" spans="1:9" ht="62" x14ac:dyDescent="0.35">
      <c r="A51" s="85" t="s">
        <v>2378</v>
      </c>
      <c r="B51" s="90" t="s">
        <v>157</v>
      </c>
      <c r="C51" s="73" t="s">
        <v>2386</v>
      </c>
      <c r="D51" s="87" t="s">
        <v>2387</v>
      </c>
      <c r="E51" s="51" t="s">
        <v>38</v>
      </c>
      <c r="F51" s="51" t="s">
        <v>38</v>
      </c>
      <c r="G51" s="51" t="s">
        <v>38</v>
      </c>
      <c r="H51" s="51" t="s">
        <v>38</v>
      </c>
      <c r="I51" s="92"/>
    </row>
    <row r="52" spans="1:9" ht="31" x14ac:dyDescent="0.35">
      <c r="A52" s="85" t="s">
        <v>2378</v>
      </c>
      <c r="B52" s="90" t="s">
        <v>2388</v>
      </c>
      <c r="C52" s="73" t="s">
        <v>2389</v>
      </c>
      <c r="D52" s="87" t="s">
        <v>2390</v>
      </c>
      <c r="E52" s="51" t="s">
        <v>38</v>
      </c>
      <c r="F52" s="51" t="s">
        <v>38</v>
      </c>
      <c r="G52" s="51" t="s">
        <v>38</v>
      </c>
      <c r="H52" s="51" t="s">
        <v>38</v>
      </c>
      <c r="I52" s="92"/>
    </row>
    <row r="53" spans="1:9" ht="108.5" x14ac:dyDescent="0.35">
      <c r="A53" s="85" t="s">
        <v>2378</v>
      </c>
      <c r="B53" s="90" t="s">
        <v>2391</v>
      </c>
      <c r="C53" s="85" t="s">
        <v>2392</v>
      </c>
      <c r="D53" s="87" t="s">
        <v>2393</v>
      </c>
      <c r="E53" s="51" t="s">
        <v>38</v>
      </c>
      <c r="F53" s="51" t="s">
        <v>38</v>
      </c>
      <c r="G53" s="51" t="s">
        <v>38</v>
      </c>
      <c r="H53" s="51" t="s">
        <v>38</v>
      </c>
      <c r="I53" s="92"/>
    </row>
    <row r="54" spans="1:9" ht="108.5" x14ac:dyDescent="0.35">
      <c r="A54" s="85" t="s">
        <v>2378</v>
      </c>
      <c r="B54" s="90" t="s">
        <v>2394</v>
      </c>
      <c r="C54" s="73" t="s">
        <v>2395</v>
      </c>
      <c r="D54" s="87" t="s">
        <v>2396</v>
      </c>
      <c r="E54" s="51" t="s">
        <v>38</v>
      </c>
      <c r="F54" s="51" t="s">
        <v>38</v>
      </c>
      <c r="G54" s="51" t="s">
        <v>38</v>
      </c>
      <c r="H54" s="51" t="s">
        <v>38</v>
      </c>
      <c r="I54" s="92"/>
    </row>
    <row r="55" spans="1:9" ht="46.5" x14ac:dyDescent="0.35">
      <c r="A55" s="85" t="s">
        <v>2397</v>
      </c>
      <c r="B55" s="90" t="s">
        <v>2398</v>
      </c>
      <c r="C55" s="85" t="s">
        <v>2399</v>
      </c>
      <c r="D55" s="87" t="s">
        <v>2400</v>
      </c>
      <c r="E55" s="51" t="s">
        <v>38</v>
      </c>
      <c r="F55" s="51" t="s">
        <v>38</v>
      </c>
      <c r="G55" s="51" t="s">
        <v>38</v>
      </c>
      <c r="H55" s="51" t="s">
        <v>38</v>
      </c>
      <c r="I55" s="92"/>
    </row>
    <row r="56" spans="1:9" ht="62" x14ac:dyDescent="0.35">
      <c r="A56" s="85" t="s">
        <v>2397</v>
      </c>
      <c r="B56" s="90" t="s">
        <v>2401</v>
      </c>
      <c r="C56" s="85" t="s">
        <v>2402</v>
      </c>
      <c r="D56" s="87" t="s">
        <v>2403</v>
      </c>
      <c r="E56" s="51" t="s">
        <v>38</v>
      </c>
      <c r="F56" s="51" t="s">
        <v>38</v>
      </c>
      <c r="G56" s="51" t="s">
        <v>38</v>
      </c>
      <c r="H56" s="54" t="s">
        <v>38</v>
      </c>
      <c r="I56" s="92"/>
    </row>
    <row r="57" spans="1:9" ht="31" x14ac:dyDescent="0.35">
      <c r="A57" s="85" t="s">
        <v>2397</v>
      </c>
      <c r="B57" s="90" t="s">
        <v>2404</v>
      </c>
      <c r="C57" s="85" t="s">
        <v>2405</v>
      </c>
      <c r="D57" s="87" t="s">
        <v>2406</v>
      </c>
      <c r="E57" s="51" t="s">
        <v>38</v>
      </c>
      <c r="F57" s="51" t="s">
        <v>38</v>
      </c>
      <c r="G57" s="51" t="s">
        <v>38</v>
      </c>
      <c r="H57" s="51" t="s">
        <v>38</v>
      </c>
      <c r="I57" s="92"/>
    </row>
    <row r="58" spans="1:9" ht="77.5" x14ac:dyDescent="0.35">
      <c r="A58" s="85" t="s">
        <v>2407</v>
      </c>
      <c r="B58" s="90" t="s">
        <v>2408</v>
      </c>
      <c r="C58" s="73" t="s">
        <v>2409</v>
      </c>
      <c r="D58" s="87" t="s">
        <v>2410</v>
      </c>
      <c r="E58" s="51" t="s">
        <v>38</v>
      </c>
      <c r="F58" s="51" t="s">
        <v>38</v>
      </c>
      <c r="G58" s="51" t="s">
        <v>38</v>
      </c>
      <c r="H58" s="51" t="s">
        <v>38</v>
      </c>
      <c r="I58" s="92"/>
    </row>
    <row r="59" spans="1:9" ht="62" x14ac:dyDescent="0.35">
      <c r="A59" s="85" t="s">
        <v>2407</v>
      </c>
      <c r="B59" s="90" t="s">
        <v>2411</v>
      </c>
      <c r="C59" s="85" t="s">
        <v>2412</v>
      </c>
      <c r="D59" s="87" t="s">
        <v>2413</v>
      </c>
      <c r="E59" s="51" t="s">
        <v>38</v>
      </c>
      <c r="F59" s="51" t="s">
        <v>38</v>
      </c>
      <c r="G59" s="51" t="s">
        <v>38</v>
      </c>
      <c r="H59" s="51" t="s">
        <v>38</v>
      </c>
      <c r="I59" s="92"/>
    </row>
    <row r="60" spans="1:9" ht="93" x14ac:dyDescent="0.35">
      <c r="A60" s="85" t="s">
        <v>2407</v>
      </c>
      <c r="B60" s="90" t="s">
        <v>2414</v>
      </c>
      <c r="C60" s="85" t="s">
        <v>2415</v>
      </c>
      <c r="D60" s="87" t="s">
        <v>2416</v>
      </c>
      <c r="E60" s="51" t="s">
        <v>38</v>
      </c>
      <c r="F60" s="51" t="s">
        <v>38</v>
      </c>
      <c r="G60" s="51" t="s">
        <v>38</v>
      </c>
      <c r="H60" s="51" t="s">
        <v>38</v>
      </c>
      <c r="I60" s="92"/>
    </row>
    <row r="61" spans="1:9" ht="46.5" x14ac:dyDescent="0.35">
      <c r="A61" s="85" t="s">
        <v>2407</v>
      </c>
      <c r="B61" s="90" t="s">
        <v>2417</v>
      </c>
      <c r="C61" s="53" t="s">
        <v>2418</v>
      </c>
      <c r="D61" s="54" t="s">
        <v>2419</v>
      </c>
      <c r="E61" s="51" t="s">
        <v>38</v>
      </c>
      <c r="F61" s="51" t="s">
        <v>38</v>
      </c>
      <c r="G61" s="51" t="s">
        <v>38</v>
      </c>
      <c r="H61" s="54" t="s">
        <v>38</v>
      </c>
      <c r="I61" s="92"/>
    </row>
    <row r="62" spans="1:9" ht="46.5" x14ac:dyDescent="0.35">
      <c r="A62" s="85" t="s">
        <v>2407</v>
      </c>
      <c r="B62" s="90" t="s">
        <v>2420</v>
      </c>
      <c r="C62" s="73" t="s">
        <v>2421</v>
      </c>
      <c r="D62" s="87" t="s">
        <v>2422</v>
      </c>
      <c r="E62" s="51" t="s">
        <v>38</v>
      </c>
      <c r="F62" s="51" t="s">
        <v>38</v>
      </c>
      <c r="G62" s="51" t="s">
        <v>38</v>
      </c>
      <c r="H62" s="54" t="s">
        <v>2423</v>
      </c>
      <c r="I62" s="86"/>
    </row>
    <row r="63" spans="1:9" ht="77.5" x14ac:dyDescent="0.35">
      <c r="A63" s="85" t="s">
        <v>2407</v>
      </c>
      <c r="B63" s="90" t="s">
        <v>2424</v>
      </c>
      <c r="C63" s="73" t="s">
        <v>2425</v>
      </c>
      <c r="D63" s="87" t="s">
        <v>2426</v>
      </c>
      <c r="E63" s="51" t="s">
        <v>38</v>
      </c>
      <c r="F63" s="51" t="s">
        <v>38</v>
      </c>
      <c r="G63" s="51" t="s">
        <v>38</v>
      </c>
      <c r="H63" s="54" t="s">
        <v>2427</v>
      </c>
    </row>
    <row r="64" spans="1:9" ht="77.5" x14ac:dyDescent="0.35">
      <c r="A64" s="85" t="s">
        <v>2407</v>
      </c>
      <c r="B64" s="90" t="s">
        <v>2428</v>
      </c>
      <c r="C64" s="73" t="s">
        <v>2429</v>
      </c>
      <c r="D64" s="87" t="s">
        <v>2430</v>
      </c>
      <c r="E64" s="51" t="s">
        <v>38</v>
      </c>
      <c r="F64" s="51" t="s">
        <v>38</v>
      </c>
      <c r="G64" s="51" t="s">
        <v>38</v>
      </c>
      <c r="H64" s="51" t="s">
        <v>38</v>
      </c>
      <c r="I64" s="92"/>
    </row>
    <row r="65" spans="1:8" ht="232.5" x14ac:dyDescent="0.35">
      <c r="A65" s="85" t="s">
        <v>2407</v>
      </c>
      <c r="B65" s="90" t="s">
        <v>2431</v>
      </c>
      <c r="C65" s="85" t="s">
        <v>2432</v>
      </c>
      <c r="D65" s="87" t="s">
        <v>2433</v>
      </c>
      <c r="E65" s="51" t="s">
        <v>38</v>
      </c>
      <c r="F65" s="51" t="s">
        <v>38</v>
      </c>
      <c r="G65" s="51" t="s">
        <v>38</v>
      </c>
      <c r="H65" s="51" t="s">
        <v>38</v>
      </c>
    </row>
    <row r="66" spans="1:8" ht="77.5" x14ac:dyDescent="0.35">
      <c r="A66" s="85" t="s">
        <v>2434</v>
      </c>
      <c r="B66" s="90" t="s">
        <v>2435</v>
      </c>
      <c r="C66" s="73" t="s">
        <v>2436</v>
      </c>
      <c r="D66" s="87" t="s">
        <v>2437</v>
      </c>
      <c r="E66" s="51" t="s">
        <v>38</v>
      </c>
      <c r="F66" s="51" t="s">
        <v>38</v>
      </c>
      <c r="G66" s="51" t="s">
        <v>38</v>
      </c>
      <c r="H66" s="54" t="s">
        <v>2438</v>
      </c>
    </row>
    <row r="305" spans="8:8" x14ac:dyDescent="0.35">
      <c r="H305" s="54"/>
    </row>
    <row r="746" spans="8:8" x14ac:dyDescent="0.35">
      <c r="H746" s="54"/>
    </row>
    <row r="955" spans="8:8" x14ac:dyDescent="0.35">
      <c r="H955" s="54" t="s">
        <v>2439</v>
      </c>
    </row>
  </sheetData>
  <autoFilter ref="A1:M66" xr:uid="{A828F866-B67F-4276-A54E-8C31C3F9D56F}"/>
  <sortState xmlns:xlrd2="http://schemas.microsoft.com/office/spreadsheetml/2017/richdata2" ref="A3:H66">
    <sortCondition ref="A3:A66"/>
    <sortCondition ref="C3:C66"/>
  </sortState>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940B3-0E08-7346-B9B1-A045980C16AE}">
  <sheetPr codeName="Sheet3"/>
  <dimension ref="A1:H86"/>
  <sheetViews>
    <sheetView zoomScaleNormal="100" workbookViewId="0">
      <pane ySplit="1" topLeftCell="A83" activePane="bottomLeft" state="frozen"/>
      <selection activeCell="S37" sqref="S37"/>
      <selection pane="bottomLeft" activeCell="D2" sqref="D2"/>
    </sheetView>
  </sheetViews>
  <sheetFormatPr defaultColWidth="11" defaultRowHeight="15.5" x14ac:dyDescent="0.35"/>
  <cols>
    <col min="1" max="1" width="16.5" style="3" customWidth="1"/>
    <col min="2" max="2" width="36.5" style="33" customWidth="1"/>
    <col min="3" max="3" width="21.83203125" style="3" customWidth="1"/>
    <col min="4" max="4" width="49" style="3" customWidth="1"/>
    <col min="5" max="6" width="13.58203125" style="3" customWidth="1"/>
    <col min="7" max="7" width="15.58203125" style="3" customWidth="1"/>
    <col min="8" max="8" width="67.58203125" style="3" customWidth="1"/>
    <col min="9" max="16384" width="11" style="3"/>
  </cols>
  <sheetData>
    <row r="1" spans="1:8" ht="61.5" x14ac:dyDescent="0.35">
      <c r="A1" s="16" t="s">
        <v>27</v>
      </c>
      <c r="B1" s="16" t="s">
        <v>28</v>
      </c>
      <c r="C1" s="16" t="s">
        <v>29</v>
      </c>
      <c r="D1" s="16" t="s">
        <v>30</v>
      </c>
      <c r="E1" s="17" t="s">
        <v>1124</v>
      </c>
      <c r="F1" s="17" t="s">
        <v>1125</v>
      </c>
      <c r="G1" s="84" t="s">
        <v>502</v>
      </c>
      <c r="H1" s="16" t="s">
        <v>2440</v>
      </c>
    </row>
    <row r="2" spans="1:8" ht="77.5" x14ac:dyDescent="0.35">
      <c r="A2" s="85" t="s">
        <v>22</v>
      </c>
      <c r="B2" s="86" t="s">
        <v>2441</v>
      </c>
      <c r="C2" s="85" t="s">
        <v>2442</v>
      </c>
      <c r="D2" s="87" t="s">
        <v>2443</v>
      </c>
      <c r="E2" s="51" t="s">
        <v>38</v>
      </c>
      <c r="F2" s="51" t="s">
        <v>38</v>
      </c>
      <c r="G2" s="51" t="s">
        <v>38</v>
      </c>
      <c r="H2" s="54" t="s">
        <v>2444</v>
      </c>
    </row>
    <row r="3" spans="1:8" ht="108.5" x14ac:dyDescent="0.35">
      <c r="A3" s="85" t="s">
        <v>22</v>
      </c>
      <c r="B3" s="86" t="s">
        <v>2445</v>
      </c>
      <c r="C3" s="85" t="s">
        <v>2446</v>
      </c>
      <c r="D3" s="87" t="s">
        <v>2447</v>
      </c>
      <c r="E3" s="51" t="s">
        <v>38</v>
      </c>
      <c r="F3" s="51" t="s">
        <v>38</v>
      </c>
      <c r="G3" s="51" t="s">
        <v>38</v>
      </c>
      <c r="H3" s="54" t="s">
        <v>2448</v>
      </c>
    </row>
    <row r="4" spans="1:8" ht="93" x14ac:dyDescent="0.35">
      <c r="A4" s="85" t="s">
        <v>22</v>
      </c>
      <c r="B4" s="86" t="s">
        <v>2449</v>
      </c>
      <c r="C4" s="88" t="s">
        <v>2450</v>
      </c>
      <c r="D4" s="87" t="s">
        <v>2451</v>
      </c>
      <c r="E4" s="51" t="s">
        <v>38</v>
      </c>
      <c r="F4" s="51" t="s">
        <v>38</v>
      </c>
      <c r="G4" s="51" t="s">
        <v>38</v>
      </c>
      <c r="H4" s="51" t="s">
        <v>38</v>
      </c>
    </row>
    <row r="5" spans="1:8" ht="93" x14ac:dyDescent="0.35">
      <c r="A5" s="85" t="s">
        <v>22</v>
      </c>
      <c r="B5" s="86" t="s">
        <v>2452</v>
      </c>
      <c r="C5" s="88" t="s">
        <v>2453</v>
      </c>
      <c r="D5" s="89" t="s">
        <v>2454</v>
      </c>
      <c r="E5" s="51" t="s">
        <v>38</v>
      </c>
      <c r="F5" s="51" t="s">
        <v>38</v>
      </c>
      <c r="G5" s="51" t="s">
        <v>38</v>
      </c>
      <c r="H5" s="54" t="s">
        <v>2455</v>
      </c>
    </row>
    <row r="6" spans="1:8" ht="77.5" x14ac:dyDescent="0.35">
      <c r="A6" s="85" t="s">
        <v>22</v>
      </c>
      <c r="B6" s="86" t="s">
        <v>2456</v>
      </c>
      <c r="C6" s="88" t="s">
        <v>2457</v>
      </c>
      <c r="D6" s="87" t="s">
        <v>2458</v>
      </c>
      <c r="E6" s="51" t="s">
        <v>38</v>
      </c>
      <c r="F6" s="51" t="s">
        <v>38</v>
      </c>
      <c r="G6" s="51" t="s">
        <v>38</v>
      </c>
      <c r="H6" s="51" t="s">
        <v>38</v>
      </c>
    </row>
    <row r="7" spans="1:8" ht="77.5" x14ac:dyDescent="0.35">
      <c r="A7" s="85" t="s">
        <v>22</v>
      </c>
      <c r="B7" s="86" t="s">
        <v>2459</v>
      </c>
      <c r="C7" s="88" t="s">
        <v>2460</v>
      </c>
      <c r="D7" s="87" t="s">
        <v>2461</v>
      </c>
      <c r="E7" s="51" t="s">
        <v>38</v>
      </c>
      <c r="F7" s="51" t="s">
        <v>38</v>
      </c>
      <c r="G7" s="51" t="s">
        <v>38</v>
      </c>
      <c r="H7" s="51" t="s">
        <v>2462</v>
      </c>
    </row>
    <row r="8" spans="1:8" ht="93" x14ac:dyDescent="0.35">
      <c r="A8" s="85" t="s">
        <v>22</v>
      </c>
      <c r="B8" s="86" t="s">
        <v>1027</v>
      </c>
      <c r="C8" s="88" t="s">
        <v>2463</v>
      </c>
      <c r="D8" s="87" t="s">
        <v>2464</v>
      </c>
      <c r="E8" s="51" t="s">
        <v>38</v>
      </c>
      <c r="F8" s="51" t="s">
        <v>38</v>
      </c>
      <c r="G8" s="51" t="s">
        <v>38</v>
      </c>
      <c r="H8" s="54" t="s">
        <v>2465</v>
      </c>
    </row>
    <row r="9" spans="1:8" ht="124" x14ac:dyDescent="0.35">
      <c r="A9" s="85" t="s">
        <v>22</v>
      </c>
      <c r="B9" s="86" t="s">
        <v>2466</v>
      </c>
      <c r="C9" s="73" t="s">
        <v>2467</v>
      </c>
      <c r="D9" s="87" t="s">
        <v>2468</v>
      </c>
      <c r="E9" s="51" t="s">
        <v>38</v>
      </c>
      <c r="F9" s="51" t="s">
        <v>38</v>
      </c>
      <c r="G9" s="51" t="s">
        <v>38</v>
      </c>
      <c r="H9" s="72" t="s">
        <v>2469</v>
      </c>
    </row>
    <row r="10" spans="1:8" ht="77.5" x14ac:dyDescent="0.35">
      <c r="A10" s="85" t="s">
        <v>22</v>
      </c>
      <c r="B10" s="86" t="s">
        <v>2470</v>
      </c>
      <c r="C10" s="88" t="s">
        <v>2471</v>
      </c>
      <c r="D10" s="87" t="s">
        <v>2472</v>
      </c>
      <c r="E10" s="51" t="s">
        <v>38</v>
      </c>
      <c r="F10" s="51" t="s">
        <v>38</v>
      </c>
      <c r="G10" s="51" t="s">
        <v>38</v>
      </c>
      <c r="H10" s="51" t="s">
        <v>38</v>
      </c>
    </row>
    <row r="11" spans="1:8" ht="62" x14ac:dyDescent="0.35">
      <c r="A11" s="85" t="s">
        <v>22</v>
      </c>
      <c r="B11" s="86" t="s">
        <v>176</v>
      </c>
      <c r="C11" s="88" t="s">
        <v>2473</v>
      </c>
      <c r="D11" s="87" t="s">
        <v>2474</v>
      </c>
      <c r="E11" s="51" t="s">
        <v>38</v>
      </c>
      <c r="F11" s="51" t="s">
        <v>38</v>
      </c>
      <c r="G11" s="51" t="s">
        <v>38</v>
      </c>
      <c r="H11" s="54" t="s">
        <v>2475</v>
      </c>
    </row>
    <row r="12" spans="1:8" ht="124" x14ac:dyDescent="0.35">
      <c r="A12" s="85" t="s">
        <v>22</v>
      </c>
      <c r="B12" s="86" t="s">
        <v>2476</v>
      </c>
      <c r="C12" s="88" t="s">
        <v>2477</v>
      </c>
      <c r="D12" s="87" t="s">
        <v>2478</v>
      </c>
      <c r="E12" s="51" t="s">
        <v>38</v>
      </c>
      <c r="F12" s="51" t="s">
        <v>38</v>
      </c>
      <c r="G12" s="51" t="s">
        <v>38</v>
      </c>
      <c r="H12" s="54" t="s">
        <v>2479</v>
      </c>
    </row>
    <row r="13" spans="1:8" ht="108.5" x14ac:dyDescent="0.35">
      <c r="A13" s="85" t="s">
        <v>22</v>
      </c>
      <c r="B13" s="86" t="s">
        <v>2480</v>
      </c>
      <c r="C13" s="88" t="s">
        <v>2481</v>
      </c>
      <c r="D13" s="87" t="s">
        <v>2482</v>
      </c>
      <c r="E13" s="51" t="s">
        <v>38</v>
      </c>
      <c r="F13" s="51" t="s">
        <v>38</v>
      </c>
      <c r="G13" s="51" t="s">
        <v>38</v>
      </c>
      <c r="H13" s="54" t="s">
        <v>2483</v>
      </c>
    </row>
    <row r="14" spans="1:8" ht="77.5" x14ac:dyDescent="0.35">
      <c r="A14" s="85" t="s">
        <v>22</v>
      </c>
      <c r="B14" s="86" t="s">
        <v>2484</v>
      </c>
      <c r="C14" s="88" t="s">
        <v>2485</v>
      </c>
      <c r="D14" s="87" t="s">
        <v>2486</v>
      </c>
      <c r="E14" s="51" t="s">
        <v>38</v>
      </c>
      <c r="F14" s="51" t="s">
        <v>38</v>
      </c>
      <c r="G14" s="51" t="s">
        <v>38</v>
      </c>
      <c r="H14" s="54" t="s">
        <v>38</v>
      </c>
    </row>
    <row r="15" spans="1:8" ht="62" x14ac:dyDescent="0.35">
      <c r="A15" s="85" t="s">
        <v>22</v>
      </c>
      <c r="B15" s="86" t="s">
        <v>2487</v>
      </c>
      <c r="C15" s="88" t="s">
        <v>2488</v>
      </c>
      <c r="D15" s="87" t="s">
        <v>2489</v>
      </c>
      <c r="E15" s="51" t="s">
        <v>38</v>
      </c>
      <c r="F15" s="51" t="s">
        <v>38</v>
      </c>
      <c r="G15" s="51" t="s">
        <v>38</v>
      </c>
      <c r="H15" s="54" t="s">
        <v>2490</v>
      </c>
    </row>
    <row r="16" spans="1:8" ht="108.5" x14ac:dyDescent="0.35">
      <c r="A16" s="85" t="s">
        <v>22</v>
      </c>
      <c r="B16" s="86" t="s">
        <v>1027</v>
      </c>
      <c r="C16" s="88" t="s">
        <v>2491</v>
      </c>
      <c r="D16" s="87" t="s">
        <v>2492</v>
      </c>
      <c r="E16" s="51" t="s">
        <v>38</v>
      </c>
      <c r="F16" s="51" t="s">
        <v>38</v>
      </c>
      <c r="G16" s="51" t="s">
        <v>38</v>
      </c>
      <c r="H16" s="54" t="s">
        <v>2493</v>
      </c>
    </row>
    <row r="17" spans="1:8" ht="409.5" x14ac:dyDescent="0.35">
      <c r="A17" s="85" t="s">
        <v>22</v>
      </c>
      <c r="B17" s="86" t="s">
        <v>2494</v>
      </c>
      <c r="C17" s="88" t="s">
        <v>2495</v>
      </c>
      <c r="D17" s="87" t="s">
        <v>2496</v>
      </c>
      <c r="E17" s="51" t="s">
        <v>38</v>
      </c>
      <c r="F17" s="51" t="s">
        <v>41</v>
      </c>
      <c r="G17" s="51" t="s">
        <v>38</v>
      </c>
      <c r="H17" s="54" t="s">
        <v>2497</v>
      </c>
    </row>
    <row r="18" spans="1:8" ht="310" x14ac:dyDescent="0.35">
      <c r="A18" s="85" t="s">
        <v>22</v>
      </c>
      <c r="B18" s="86" t="s">
        <v>2498</v>
      </c>
      <c r="C18" s="85" t="s">
        <v>2499</v>
      </c>
      <c r="D18" s="87" t="s">
        <v>2500</v>
      </c>
      <c r="E18" s="51" t="s">
        <v>41</v>
      </c>
      <c r="F18" s="51" t="s">
        <v>41</v>
      </c>
      <c r="G18" s="51" t="s">
        <v>38</v>
      </c>
      <c r="H18" s="54" t="s">
        <v>2501</v>
      </c>
    </row>
    <row r="19" spans="1:8" ht="232.5" x14ac:dyDescent="0.35">
      <c r="A19" s="85" t="s">
        <v>22</v>
      </c>
      <c r="B19" s="90" t="s">
        <v>2502</v>
      </c>
      <c r="C19" s="88" t="s">
        <v>2503</v>
      </c>
      <c r="D19" s="87" t="s">
        <v>2504</v>
      </c>
      <c r="E19" s="51" t="s">
        <v>38</v>
      </c>
      <c r="F19" s="51" t="s">
        <v>38</v>
      </c>
      <c r="G19" s="51" t="s">
        <v>38</v>
      </c>
      <c r="H19" s="54" t="s">
        <v>2505</v>
      </c>
    </row>
    <row r="20" spans="1:8" ht="77.5" x14ac:dyDescent="0.35">
      <c r="A20" s="85" t="s">
        <v>22</v>
      </c>
      <c r="B20" s="86" t="s">
        <v>2506</v>
      </c>
      <c r="C20" s="88" t="s">
        <v>2507</v>
      </c>
      <c r="D20" s="87" t="s">
        <v>2508</v>
      </c>
      <c r="E20" s="51" t="s">
        <v>38</v>
      </c>
      <c r="F20" s="51" t="s">
        <v>38</v>
      </c>
      <c r="G20" s="51" t="s">
        <v>38</v>
      </c>
      <c r="H20" s="51" t="s">
        <v>38</v>
      </c>
    </row>
    <row r="21" spans="1:8" ht="46.5" x14ac:dyDescent="0.35">
      <c r="A21" s="85" t="s">
        <v>22</v>
      </c>
      <c r="B21" s="86" t="s">
        <v>2509</v>
      </c>
      <c r="C21" s="88" t="s">
        <v>2510</v>
      </c>
      <c r="D21" s="87" t="s">
        <v>2511</v>
      </c>
      <c r="E21" s="51" t="s">
        <v>38</v>
      </c>
      <c r="F21" s="51" t="s">
        <v>38</v>
      </c>
      <c r="G21" s="51" t="s">
        <v>38</v>
      </c>
      <c r="H21" s="51" t="s">
        <v>38</v>
      </c>
    </row>
    <row r="22" spans="1:8" ht="155" x14ac:dyDescent="0.35">
      <c r="A22" s="76" t="s">
        <v>2512</v>
      </c>
      <c r="B22" s="77" t="s">
        <v>2513</v>
      </c>
      <c r="C22" s="76" t="s">
        <v>2514</v>
      </c>
      <c r="D22" s="44" t="s">
        <v>2515</v>
      </c>
      <c r="E22" s="76" t="s">
        <v>38</v>
      </c>
      <c r="F22" s="76" t="s">
        <v>38</v>
      </c>
      <c r="G22" s="76" t="s">
        <v>38</v>
      </c>
      <c r="H22" s="44" t="s">
        <v>2516</v>
      </c>
    </row>
    <row r="23" spans="1:8" ht="62" x14ac:dyDescent="0.35">
      <c r="A23" s="85" t="s">
        <v>2517</v>
      </c>
      <c r="B23" s="86" t="s">
        <v>2518</v>
      </c>
      <c r="C23" s="88" t="s">
        <v>2519</v>
      </c>
      <c r="D23" s="89" t="s">
        <v>2520</v>
      </c>
      <c r="E23" s="51" t="s">
        <v>38</v>
      </c>
      <c r="F23" s="51" t="s">
        <v>38</v>
      </c>
      <c r="G23" s="51" t="s">
        <v>38</v>
      </c>
      <c r="H23" s="54" t="s">
        <v>2521</v>
      </c>
    </row>
    <row r="24" spans="1:8" ht="77.5" x14ac:dyDescent="0.35">
      <c r="A24" s="85" t="s">
        <v>2517</v>
      </c>
      <c r="B24" s="86" t="s">
        <v>515</v>
      </c>
      <c r="C24" s="88" t="s">
        <v>2522</v>
      </c>
      <c r="D24" s="87" t="s">
        <v>2523</v>
      </c>
      <c r="E24" s="51" t="s">
        <v>38</v>
      </c>
      <c r="F24" s="51" t="s">
        <v>38</v>
      </c>
      <c r="G24" s="51" t="s">
        <v>38</v>
      </c>
      <c r="H24" s="51" t="s">
        <v>38</v>
      </c>
    </row>
    <row r="25" spans="1:8" ht="46.5" x14ac:dyDescent="0.35">
      <c r="A25" s="85" t="s">
        <v>2517</v>
      </c>
      <c r="B25" s="86" t="s">
        <v>2524</v>
      </c>
      <c r="C25" s="88" t="s">
        <v>2525</v>
      </c>
      <c r="D25" s="87" t="s">
        <v>2526</v>
      </c>
      <c r="E25" s="51" t="s">
        <v>38</v>
      </c>
      <c r="F25" s="51" t="s">
        <v>38</v>
      </c>
      <c r="G25" s="51" t="s">
        <v>38</v>
      </c>
      <c r="H25" s="51" t="s">
        <v>38</v>
      </c>
    </row>
    <row r="26" spans="1:8" ht="46.5" x14ac:dyDescent="0.35">
      <c r="A26" s="85" t="s">
        <v>2517</v>
      </c>
      <c r="B26" s="86" t="s">
        <v>2527</v>
      </c>
      <c r="C26" s="88" t="s">
        <v>2528</v>
      </c>
      <c r="D26" s="87" t="s">
        <v>2529</v>
      </c>
      <c r="E26" s="51" t="s">
        <v>38</v>
      </c>
      <c r="F26" s="51" t="s">
        <v>38</v>
      </c>
      <c r="G26" s="51" t="s">
        <v>38</v>
      </c>
      <c r="H26" s="51" t="s">
        <v>38</v>
      </c>
    </row>
    <row r="27" spans="1:8" ht="31" x14ac:dyDescent="0.35">
      <c r="A27" s="85" t="s">
        <v>2517</v>
      </c>
      <c r="B27" s="86" t="s">
        <v>2530</v>
      </c>
      <c r="C27" s="85" t="s">
        <v>2531</v>
      </c>
      <c r="D27" s="87" t="s">
        <v>2532</v>
      </c>
      <c r="E27" s="51" t="s">
        <v>38</v>
      </c>
      <c r="F27" s="51" t="s">
        <v>38</v>
      </c>
      <c r="G27" s="51" t="s">
        <v>38</v>
      </c>
      <c r="H27" s="51" t="s">
        <v>38</v>
      </c>
    </row>
    <row r="28" spans="1:8" ht="46.5" x14ac:dyDescent="0.35">
      <c r="A28" s="85" t="s">
        <v>2517</v>
      </c>
      <c r="B28" s="86" t="s">
        <v>2533</v>
      </c>
      <c r="C28" s="91" t="s">
        <v>2534</v>
      </c>
      <c r="D28" s="87" t="s">
        <v>2535</v>
      </c>
      <c r="E28" s="51" t="s">
        <v>38</v>
      </c>
      <c r="F28" s="51" t="s">
        <v>38</v>
      </c>
      <c r="G28" s="51" t="s">
        <v>38</v>
      </c>
      <c r="H28" s="51" t="s">
        <v>38</v>
      </c>
    </row>
    <row r="29" spans="1:8" ht="46.5" x14ac:dyDescent="0.35">
      <c r="A29" s="85" t="s">
        <v>2517</v>
      </c>
      <c r="B29" s="86" t="s">
        <v>2536</v>
      </c>
      <c r="C29" s="88" t="s">
        <v>2537</v>
      </c>
      <c r="D29" s="87" t="s">
        <v>2538</v>
      </c>
      <c r="E29" s="51" t="s">
        <v>38</v>
      </c>
      <c r="F29" s="51" t="s">
        <v>38</v>
      </c>
      <c r="G29" s="51" t="s">
        <v>38</v>
      </c>
      <c r="H29" s="51" t="s">
        <v>38</v>
      </c>
    </row>
    <row r="30" spans="1:8" ht="77.5" x14ac:dyDescent="0.35">
      <c r="A30" s="85" t="s">
        <v>2517</v>
      </c>
      <c r="B30" s="86" t="s">
        <v>2539</v>
      </c>
      <c r="C30" s="73" t="s">
        <v>2540</v>
      </c>
      <c r="D30" s="87" t="s">
        <v>2541</v>
      </c>
      <c r="E30" s="51" t="s">
        <v>38</v>
      </c>
      <c r="F30" s="51" t="s">
        <v>38</v>
      </c>
      <c r="G30" s="51" t="s">
        <v>38</v>
      </c>
      <c r="H30" s="54" t="s">
        <v>2542</v>
      </c>
    </row>
    <row r="31" spans="1:8" ht="62" x14ac:dyDescent="0.35">
      <c r="A31" s="85" t="s">
        <v>2517</v>
      </c>
      <c r="B31" s="86" t="s">
        <v>2543</v>
      </c>
      <c r="C31" s="88" t="s">
        <v>2544</v>
      </c>
      <c r="D31" s="87" t="s">
        <v>2545</v>
      </c>
      <c r="E31" s="51" t="s">
        <v>38</v>
      </c>
      <c r="F31" s="51" t="s">
        <v>38</v>
      </c>
      <c r="G31" s="51" t="s">
        <v>38</v>
      </c>
      <c r="H31" s="51" t="s">
        <v>38</v>
      </c>
    </row>
    <row r="32" spans="1:8" ht="31" x14ac:dyDescent="0.35">
      <c r="A32" s="85" t="s">
        <v>2517</v>
      </c>
      <c r="B32" s="86" t="s">
        <v>2546</v>
      </c>
      <c r="C32" s="73" t="s">
        <v>2547</v>
      </c>
      <c r="D32" s="87" t="s">
        <v>2548</v>
      </c>
      <c r="E32" s="51" t="s">
        <v>38</v>
      </c>
      <c r="F32" s="51" t="s">
        <v>38</v>
      </c>
      <c r="G32" s="51" t="s">
        <v>38</v>
      </c>
      <c r="H32" s="51" t="s">
        <v>38</v>
      </c>
    </row>
    <row r="33" spans="1:8" ht="170.5" x14ac:dyDescent="0.35">
      <c r="A33" s="76" t="s">
        <v>2517</v>
      </c>
      <c r="B33" s="77" t="s">
        <v>2549</v>
      </c>
      <c r="C33" s="76" t="s">
        <v>2550</v>
      </c>
      <c r="D33" s="44" t="s">
        <v>2551</v>
      </c>
      <c r="E33" s="76" t="s">
        <v>38</v>
      </c>
      <c r="F33" s="76" t="s">
        <v>38</v>
      </c>
      <c r="G33" s="76" t="s">
        <v>38</v>
      </c>
      <c r="H33" s="44" t="s">
        <v>2552</v>
      </c>
    </row>
    <row r="34" spans="1:8" ht="46.5" x14ac:dyDescent="0.35">
      <c r="A34" s="85" t="s">
        <v>2553</v>
      </c>
      <c r="B34" s="86" t="s">
        <v>2554</v>
      </c>
      <c r="C34" s="88" t="s">
        <v>2555</v>
      </c>
      <c r="D34" s="87" t="s">
        <v>2556</v>
      </c>
      <c r="E34" s="51" t="s">
        <v>38</v>
      </c>
      <c r="F34" s="51" t="s">
        <v>38</v>
      </c>
      <c r="G34" s="51" t="s">
        <v>38</v>
      </c>
      <c r="H34" s="51" t="s">
        <v>38</v>
      </c>
    </row>
    <row r="35" spans="1:8" ht="46.5" x14ac:dyDescent="0.35">
      <c r="A35" s="85" t="s">
        <v>2553</v>
      </c>
      <c r="B35" s="86" t="s">
        <v>2557</v>
      </c>
      <c r="C35" s="88" t="s">
        <v>2558</v>
      </c>
      <c r="D35" s="87" t="s">
        <v>2559</v>
      </c>
      <c r="E35" s="51" t="s">
        <v>38</v>
      </c>
      <c r="F35" s="51" t="s">
        <v>38</v>
      </c>
      <c r="G35" s="51" t="s">
        <v>38</v>
      </c>
      <c r="H35" s="51" t="s">
        <v>38</v>
      </c>
    </row>
    <row r="36" spans="1:8" ht="62" x14ac:dyDescent="0.35">
      <c r="A36" s="85" t="s">
        <v>2553</v>
      </c>
      <c r="B36" s="86" t="s">
        <v>2560</v>
      </c>
      <c r="C36" s="88" t="s">
        <v>2561</v>
      </c>
      <c r="D36" s="87" t="s">
        <v>2562</v>
      </c>
      <c r="E36" s="51" t="s">
        <v>38</v>
      </c>
      <c r="F36" s="51" t="s">
        <v>38</v>
      </c>
      <c r="G36" s="51" t="s">
        <v>38</v>
      </c>
      <c r="H36" s="51" t="s">
        <v>38</v>
      </c>
    </row>
    <row r="37" spans="1:8" ht="93" x14ac:dyDescent="0.35">
      <c r="A37" s="85" t="s">
        <v>2553</v>
      </c>
      <c r="B37" s="86" t="s">
        <v>2563</v>
      </c>
      <c r="C37" s="88" t="s">
        <v>2564</v>
      </c>
      <c r="D37" s="87" t="s">
        <v>2565</v>
      </c>
      <c r="E37" s="51" t="s">
        <v>38</v>
      </c>
      <c r="F37" s="51" t="s">
        <v>38</v>
      </c>
      <c r="G37" s="51" t="s">
        <v>38</v>
      </c>
      <c r="H37" s="54" t="s">
        <v>2566</v>
      </c>
    </row>
    <row r="38" spans="1:8" ht="93" x14ac:dyDescent="0.35">
      <c r="A38" s="85" t="s">
        <v>2553</v>
      </c>
      <c r="B38" s="86" t="s">
        <v>2567</v>
      </c>
      <c r="C38" s="88" t="s">
        <v>2568</v>
      </c>
      <c r="D38" s="87" t="s">
        <v>2569</v>
      </c>
      <c r="E38" s="51" t="s">
        <v>38</v>
      </c>
      <c r="F38" s="51" t="s">
        <v>38</v>
      </c>
      <c r="G38" s="51" t="s">
        <v>38</v>
      </c>
      <c r="H38" s="51" t="s">
        <v>38</v>
      </c>
    </row>
    <row r="39" spans="1:8" ht="46.5" x14ac:dyDescent="0.35">
      <c r="A39" s="85" t="s">
        <v>2553</v>
      </c>
      <c r="B39" s="86" t="s">
        <v>2570</v>
      </c>
      <c r="C39" s="88" t="s">
        <v>2571</v>
      </c>
      <c r="D39" s="87" t="s">
        <v>2572</v>
      </c>
      <c r="E39" s="51" t="s">
        <v>38</v>
      </c>
      <c r="F39" s="51" t="s">
        <v>38</v>
      </c>
      <c r="G39" s="51" t="s">
        <v>38</v>
      </c>
      <c r="H39" s="51" t="s">
        <v>38</v>
      </c>
    </row>
    <row r="40" spans="1:8" ht="62" x14ac:dyDescent="0.35">
      <c r="A40" s="85" t="s">
        <v>2573</v>
      </c>
      <c r="B40" s="86" t="s">
        <v>2574</v>
      </c>
      <c r="C40" s="88" t="s">
        <v>2575</v>
      </c>
      <c r="D40" s="87" t="s">
        <v>2576</v>
      </c>
      <c r="E40" s="51" t="s">
        <v>38</v>
      </c>
      <c r="F40" s="51" t="s">
        <v>38</v>
      </c>
      <c r="G40" s="51" t="s">
        <v>38</v>
      </c>
      <c r="H40" s="51" t="s">
        <v>38</v>
      </c>
    </row>
    <row r="41" spans="1:8" ht="46.5" x14ac:dyDescent="0.35">
      <c r="A41" s="85" t="s">
        <v>2573</v>
      </c>
      <c r="B41" s="86" t="s">
        <v>2577</v>
      </c>
      <c r="C41" s="88" t="s">
        <v>2578</v>
      </c>
      <c r="D41" s="87" t="s">
        <v>2579</v>
      </c>
      <c r="E41" s="51" t="s">
        <v>38</v>
      </c>
      <c r="F41" s="51" t="s">
        <v>38</v>
      </c>
      <c r="G41" s="51" t="s">
        <v>38</v>
      </c>
      <c r="H41" s="54" t="s">
        <v>2580</v>
      </c>
    </row>
    <row r="42" spans="1:8" ht="62" x14ac:dyDescent="0.35">
      <c r="A42" s="85" t="s">
        <v>2573</v>
      </c>
      <c r="B42" s="86" t="s">
        <v>2581</v>
      </c>
      <c r="C42" s="53" t="s">
        <v>2582</v>
      </c>
      <c r="D42" s="87" t="s">
        <v>2583</v>
      </c>
      <c r="E42" s="51" t="s">
        <v>38</v>
      </c>
      <c r="F42" s="51" t="s">
        <v>38</v>
      </c>
      <c r="G42" s="51" t="s">
        <v>38</v>
      </c>
      <c r="H42" s="51" t="s">
        <v>38</v>
      </c>
    </row>
    <row r="43" spans="1:8" ht="46.5" x14ac:dyDescent="0.35">
      <c r="A43" s="85" t="s">
        <v>2584</v>
      </c>
      <c r="B43" s="86" t="s">
        <v>2585</v>
      </c>
      <c r="C43" s="88" t="s">
        <v>2586</v>
      </c>
      <c r="D43" s="87" t="s">
        <v>2587</v>
      </c>
      <c r="E43" s="51" t="s">
        <v>38</v>
      </c>
      <c r="F43" s="51" t="s">
        <v>38</v>
      </c>
      <c r="G43" s="51" t="s">
        <v>38</v>
      </c>
      <c r="H43" s="54" t="s">
        <v>2588</v>
      </c>
    </row>
    <row r="44" spans="1:8" x14ac:dyDescent="0.35">
      <c r="A44" s="85" t="s">
        <v>2584</v>
      </c>
      <c r="B44" s="86" t="s">
        <v>2589</v>
      </c>
      <c r="C44" s="88" t="s">
        <v>2590</v>
      </c>
      <c r="D44" s="87" t="s">
        <v>2591</v>
      </c>
      <c r="E44" s="51" t="s">
        <v>38</v>
      </c>
      <c r="F44" s="51" t="s">
        <v>38</v>
      </c>
      <c r="G44" s="51" t="s">
        <v>38</v>
      </c>
      <c r="H44" s="51" t="s">
        <v>38</v>
      </c>
    </row>
    <row r="45" spans="1:8" ht="93" x14ac:dyDescent="0.35">
      <c r="A45" s="85" t="s">
        <v>2592</v>
      </c>
      <c r="B45" s="86" t="s">
        <v>2593</v>
      </c>
      <c r="C45" s="88" t="s">
        <v>2594</v>
      </c>
      <c r="D45" s="87" t="s">
        <v>2595</v>
      </c>
      <c r="E45" s="51" t="s">
        <v>38</v>
      </c>
      <c r="F45" s="51" t="s">
        <v>38</v>
      </c>
      <c r="G45" s="51" t="s">
        <v>38</v>
      </c>
      <c r="H45" s="51" t="s">
        <v>38</v>
      </c>
    </row>
    <row r="46" spans="1:8" ht="77.5" x14ac:dyDescent="0.35">
      <c r="A46" s="85" t="s">
        <v>2596</v>
      </c>
      <c r="B46" s="86" t="s">
        <v>2597</v>
      </c>
      <c r="C46" s="88" t="s">
        <v>2598</v>
      </c>
      <c r="D46" s="87" t="s">
        <v>2599</v>
      </c>
      <c r="E46" s="51" t="s">
        <v>38</v>
      </c>
      <c r="F46" s="51" t="s">
        <v>38</v>
      </c>
      <c r="G46" s="51" t="s">
        <v>38</v>
      </c>
      <c r="H46" s="54" t="s">
        <v>2600</v>
      </c>
    </row>
    <row r="47" spans="1:8" ht="93" x14ac:dyDescent="0.35">
      <c r="A47" s="85" t="s">
        <v>2596</v>
      </c>
      <c r="B47" s="86" t="s">
        <v>2601</v>
      </c>
      <c r="C47" s="89" t="s">
        <v>2602</v>
      </c>
      <c r="D47" s="87" t="s">
        <v>2603</v>
      </c>
      <c r="E47" s="51" t="s">
        <v>38</v>
      </c>
      <c r="F47" s="51" t="s">
        <v>38</v>
      </c>
      <c r="G47" s="51" t="s">
        <v>38</v>
      </c>
      <c r="H47" s="54" t="s">
        <v>2604</v>
      </c>
    </row>
    <row r="48" spans="1:8" ht="62" x14ac:dyDescent="0.35">
      <c r="A48" s="85" t="s">
        <v>2596</v>
      </c>
      <c r="B48" s="86" t="s">
        <v>2605</v>
      </c>
      <c r="C48" s="88" t="s">
        <v>2606</v>
      </c>
      <c r="D48" s="87" t="s">
        <v>2607</v>
      </c>
      <c r="E48" s="51" t="s">
        <v>38</v>
      </c>
      <c r="F48" s="51" t="s">
        <v>38</v>
      </c>
      <c r="G48" s="51" t="s">
        <v>38</v>
      </c>
      <c r="H48" s="51" t="s">
        <v>38</v>
      </c>
    </row>
    <row r="49" spans="1:8" ht="46.5" x14ac:dyDescent="0.35">
      <c r="A49" s="85" t="s">
        <v>2596</v>
      </c>
      <c r="B49" s="86" t="s">
        <v>2608</v>
      </c>
      <c r="C49" s="88" t="s">
        <v>2609</v>
      </c>
      <c r="D49" s="87" t="s">
        <v>2610</v>
      </c>
      <c r="E49" s="51" t="s">
        <v>38</v>
      </c>
      <c r="F49" s="51" t="s">
        <v>38</v>
      </c>
      <c r="G49" s="51" t="s">
        <v>38</v>
      </c>
      <c r="H49" s="54" t="s">
        <v>2611</v>
      </c>
    </row>
    <row r="50" spans="1:8" ht="108.5" x14ac:dyDescent="0.35">
      <c r="A50" s="85" t="s">
        <v>2596</v>
      </c>
      <c r="B50" s="86" t="s">
        <v>2612</v>
      </c>
      <c r="C50" s="88" t="s">
        <v>2613</v>
      </c>
      <c r="D50" s="87" t="s">
        <v>2614</v>
      </c>
      <c r="E50" s="51" t="s">
        <v>38</v>
      </c>
      <c r="F50" s="51" t="s">
        <v>38</v>
      </c>
      <c r="G50" s="51" t="s">
        <v>38</v>
      </c>
      <c r="H50" s="54" t="s">
        <v>2615</v>
      </c>
    </row>
    <row r="51" spans="1:8" ht="124" x14ac:dyDescent="0.35">
      <c r="A51" s="85" t="s">
        <v>2616</v>
      </c>
      <c r="B51" s="86" t="s">
        <v>2617</v>
      </c>
      <c r="C51" s="73" t="s">
        <v>2618</v>
      </c>
      <c r="D51" s="87" t="s">
        <v>2619</v>
      </c>
      <c r="E51" s="51" t="s">
        <v>296</v>
      </c>
      <c r="F51" s="51" t="s">
        <v>296</v>
      </c>
      <c r="G51" s="51" t="s">
        <v>38</v>
      </c>
      <c r="H51" s="51" t="s">
        <v>38</v>
      </c>
    </row>
    <row r="52" spans="1:8" ht="46.5" x14ac:dyDescent="0.35">
      <c r="A52" s="85" t="s">
        <v>2616</v>
      </c>
      <c r="B52" s="86" t="s">
        <v>2620</v>
      </c>
      <c r="C52" s="88" t="s">
        <v>2621</v>
      </c>
      <c r="D52" s="87" t="s">
        <v>2622</v>
      </c>
      <c r="E52" s="51" t="s">
        <v>38</v>
      </c>
      <c r="F52" s="51" t="s">
        <v>38</v>
      </c>
      <c r="G52" s="51" t="s">
        <v>38</v>
      </c>
      <c r="H52" s="54" t="s">
        <v>2623</v>
      </c>
    </row>
    <row r="53" spans="1:8" ht="62" x14ac:dyDescent="0.35">
      <c r="A53" s="85" t="s">
        <v>2616</v>
      </c>
      <c r="B53" s="86" t="s">
        <v>2624</v>
      </c>
      <c r="C53" s="88" t="s">
        <v>2625</v>
      </c>
      <c r="D53" s="87" t="s">
        <v>2626</v>
      </c>
      <c r="E53" s="51" t="s">
        <v>38</v>
      </c>
      <c r="F53" s="51" t="s">
        <v>38</v>
      </c>
      <c r="G53" s="51" t="s">
        <v>38</v>
      </c>
      <c r="H53" s="51" t="s">
        <v>38</v>
      </c>
    </row>
    <row r="54" spans="1:8" ht="62" x14ac:dyDescent="0.35">
      <c r="A54" s="85" t="s">
        <v>2616</v>
      </c>
      <c r="B54" s="86" t="s">
        <v>2627</v>
      </c>
      <c r="C54" s="88" t="s">
        <v>2628</v>
      </c>
      <c r="D54" s="87" t="s">
        <v>2629</v>
      </c>
      <c r="E54" s="51" t="s">
        <v>38</v>
      </c>
      <c r="F54" s="51" t="s">
        <v>38</v>
      </c>
      <c r="G54" s="51" t="s">
        <v>38</v>
      </c>
      <c r="H54" s="51" t="s">
        <v>38</v>
      </c>
    </row>
    <row r="55" spans="1:8" ht="77.5" x14ac:dyDescent="0.35">
      <c r="A55" s="85" t="s">
        <v>2630</v>
      </c>
      <c r="B55" s="86" t="s">
        <v>2631</v>
      </c>
      <c r="C55" s="88" t="s">
        <v>2632</v>
      </c>
      <c r="D55" s="87" t="s">
        <v>2633</v>
      </c>
      <c r="E55" s="51" t="s">
        <v>38</v>
      </c>
      <c r="F55" s="51" t="s">
        <v>38</v>
      </c>
      <c r="G55" s="51" t="s">
        <v>38</v>
      </c>
      <c r="H55" s="51" t="s">
        <v>38</v>
      </c>
    </row>
    <row r="56" spans="1:8" ht="108.5" x14ac:dyDescent="0.35">
      <c r="A56" s="85" t="s">
        <v>2630</v>
      </c>
      <c r="B56" s="86" t="s">
        <v>1331</v>
      </c>
      <c r="C56" s="88" t="s">
        <v>2634</v>
      </c>
      <c r="D56" s="87" t="s">
        <v>2635</v>
      </c>
      <c r="E56" s="51" t="s">
        <v>38</v>
      </c>
      <c r="F56" s="51" t="s">
        <v>38</v>
      </c>
      <c r="G56" s="51" t="s">
        <v>38</v>
      </c>
      <c r="H56" s="51" t="s">
        <v>38</v>
      </c>
    </row>
    <row r="57" spans="1:8" ht="93" x14ac:dyDescent="0.35">
      <c r="A57" s="85" t="s">
        <v>2630</v>
      </c>
      <c r="B57" s="86" t="s">
        <v>2636</v>
      </c>
      <c r="C57" s="88" t="s">
        <v>2637</v>
      </c>
      <c r="D57" s="87" t="s">
        <v>2638</v>
      </c>
      <c r="E57" s="51" t="s">
        <v>38</v>
      </c>
      <c r="F57" s="51" t="s">
        <v>38</v>
      </c>
      <c r="G57" s="51" t="s">
        <v>38</v>
      </c>
      <c r="H57" s="54" t="s">
        <v>2639</v>
      </c>
    </row>
    <row r="58" spans="1:8" ht="46.5" x14ac:dyDescent="0.35">
      <c r="A58" s="85" t="s">
        <v>2630</v>
      </c>
      <c r="B58" s="86" t="s">
        <v>2640</v>
      </c>
      <c r="C58" s="88" t="s">
        <v>2641</v>
      </c>
      <c r="D58" s="87" t="s">
        <v>2642</v>
      </c>
      <c r="E58" s="51" t="s">
        <v>38</v>
      </c>
      <c r="F58" s="51" t="s">
        <v>38</v>
      </c>
      <c r="G58" s="51" t="s">
        <v>38</v>
      </c>
      <c r="H58" s="51" t="s">
        <v>38</v>
      </c>
    </row>
    <row r="59" spans="1:8" ht="31" x14ac:dyDescent="0.35">
      <c r="A59" s="85" t="s">
        <v>2630</v>
      </c>
      <c r="B59" s="86" t="s">
        <v>2643</v>
      </c>
      <c r="C59" s="88" t="s">
        <v>2644</v>
      </c>
      <c r="D59" s="87" t="s">
        <v>2645</v>
      </c>
      <c r="E59" s="51" t="s">
        <v>38</v>
      </c>
      <c r="F59" s="51" t="s">
        <v>38</v>
      </c>
      <c r="G59" s="51" t="s">
        <v>38</v>
      </c>
      <c r="H59" s="51" t="s">
        <v>38</v>
      </c>
    </row>
    <row r="60" spans="1:8" ht="62" x14ac:dyDescent="0.35">
      <c r="A60" s="85" t="s">
        <v>2630</v>
      </c>
      <c r="B60" s="86" t="s">
        <v>871</v>
      </c>
      <c r="C60" s="88" t="s">
        <v>2646</v>
      </c>
      <c r="D60" s="87" t="s">
        <v>2647</v>
      </c>
      <c r="E60" s="51" t="s">
        <v>38</v>
      </c>
      <c r="F60" s="51" t="s">
        <v>38</v>
      </c>
      <c r="G60" s="51" t="s">
        <v>38</v>
      </c>
      <c r="H60" s="51" t="s">
        <v>38</v>
      </c>
    </row>
    <row r="61" spans="1:8" ht="31" x14ac:dyDescent="0.35">
      <c r="A61" s="85" t="s">
        <v>2630</v>
      </c>
      <c r="B61" s="86" t="s">
        <v>2648</v>
      </c>
      <c r="C61" s="73" t="s">
        <v>2649</v>
      </c>
      <c r="D61" s="87" t="s">
        <v>2650</v>
      </c>
      <c r="E61" s="51" t="s">
        <v>38</v>
      </c>
      <c r="F61" s="51" t="s">
        <v>38</v>
      </c>
      <c r="G61" s="51" t="s">
        <v>38</v>
      </c>
      <c r="H61" s="51" t="s">
        <v>38</v>
      </c>
    </row>
    <row r="62" spans="1:8" ht="93" x14ac:dyDescent="0.35">
      <c r="A62" s="85" t="s">
        <v>2630</v>
      </c>
      <c r="B62" s="86" t="s">
        <v>2651</v>
      </c>
      <c r="C62" s="73" t="s">
        <v>2652</v>
      </c>
      <c r="D62" s="87" t="s">
        <v>2653</v>
      </c>
      <c r="E62" s="51" t="s">
        <v>38</v>
      </c>
      <c r="F62" s="51" t="s">
        <v>38</v>
      </c>
      <c r="G62" s="51" t="s">
        <v>38</v>
      </c>
      <c r="H62" s="54" t="s">
        <v>2654</v>
      </c>
    </row>
    <row r="63" spans="1:8" ht="46.5" x14ac:dyDescent="0.35">
      <c r="A63" s="85" t="s">
        <v>2630</v>
      </c>
      <c r="B63" s="86" t="s">
        <v>2655</v>
      </c>
      <c r="C63" s="73" t="s">
        <v>2656</v>
      </c>
      <c r="D63" s="87" t="s">
        <v>2657</v>
      </c>
      <c r="E63" s="51" t="s">
        <v>38</v>
      </c>
      <c r="F63" s="51" t="s">
        <v>38</v>
      </c>
      <c r="G63" s="51" t="s">
        <v>38</v>
      </c>
      <c r="H63" s="54" t="s">
        <v>2658</v>
      </c>
    </row>
    <row r="64" spans="1:8" ht="46.5" x14ac:dyDescent="0.35">
      <c r="A64" s="85" t="s">
        <v>2630</v>
      </c>
      <c r="B64" s="86" t="s">
        <v>2659</v>
      </c>
      <c r="C64" s="73" t="s">
        <v>2660</v>
      </c>
      <c r="D64" s="87" t="s">
        <v>2661</v>
      </c>
      <c r="E64" s="51" t="s">
        <v>38</v>
      </c>
      <c r="F64" s="51" t="s">
        <v>38</v>
      </c>
      <c r="G64" s="51" t="s">
        <v>38</v>
      </c>
      <c r="H64" s="51" t="s">
        <v>38</v>
      </c>
    </row>
    <row r="65" spans="1:8" ht="46.5" x14ac:dyDescent="0.35">
      <c r="A65" s="85" t="s">
        <v>2630</v>
      </c>
      <c r="B65" s="86" t="s">
        <v>2662</v>
      </c>
      <c r="C65" s="73" t="s">
        <v>2663</v>
      </c>
      <c r="D65" s="87" t="s">
        <v>2664</v>
      </c>
      <c r="E65" s="51" t="s">
        <v>38</v>
      </c>
      <c r="F65" s="51" t="s">
        <v>38</v>
      </c>
      <c r="G65" s="51" t="s">
        <v>38</v>
      </c>
      <c r="H65" s="54" t="s">
        <v>2665</v>
      </c>
    </row>
    <row r="66" spans="1:8" ht="62" x14ac:dyDescent="0.35">
      <c r="A66" s="85" t="s">
        <v>2630</v>
      </c>
      <c r="B66" s="86" t="s">
        <v>2666</v>
      </c>
      <c r="C66" s="73" t="s">
        <v>2667</v>
      </c>
      <c r="D66" s="87" t="s">
        <v>2668</v>
      </c>
      <c r="E66" s="51" t="s">
        <v>38</v>
      </c>
      <c r="F66" s="51" t="s">
        <v>38</v>
      </c>
      <c r="G66" s="51" t="s">
        <v>38</v>
      </c>
      <c r="H66" s="51" t="s">
        <v>38</v>
      </c>
    </row>
    <row r="67" spans="1:8" ht="62" x14ac:dyDescent="0.35">
      <c r="A67" s="85" t="s">
        <v>2630</v>
      </c>
      <c r="B67" s="86" t="s">
        <v>871</v>
      </c>
      <c r="C67" s="73" t="s">
        <v>2669</v>
      </c>
      <c r="D67" s="87" t="s">
        <v>2670</v>
      </c>
      <c r="E67" s="51" t="s">
        <v>38</v>
      </c>
      <c r="F67" s="51" t="s">
        <v>38</v>
      </c>
      <c r="G67" s="51" t="s">
        <v>38</v>
      </c>
      <c r="H67" s="54" t="s">
        <v>2671</v>
      </c>
    </row>
    <row r="68" spans="1:8" ht="46.5" x14ac:dyDescent="0.35">
      <c r="A68" s="85" t="s">
        <v>2672</v>
      </c>
      <c r="B68" s="86" t="s">
        <v>2673</v>
      </c>
      <c r="C68" s="88" t="s">
        <v>2674</v>
      </c>
      <c r="D68" s="87" t="s">
        <v>2675</v>
      </c>
      <c r="E68" s="51" t="s">
        <v>38</v>
      </c>
      <c r="F68" s="51" t="s">
        <v>38</v>
      </c>
      <c r="G68" s="51" t="s">
        <v>38</v>
      </c>
      <c r="H68" s="51" t="s">
        <v>38</v>
      </c>
    </row>
    <row r="69" spans="1:8" ht="46.5" x14ac:dyDescent="0.35">
      <c r="A69" s="85" t="s">
        <v>2672</v>
      </c>
      <c r="B69" s="86" t="s">
        <v>2676</v>
      </c>
      <c r="C69" s="88" t="s">
        <v>2677</v>
      </c>
      <c r="D69" s="87" t="s">
        <v>2678</v>
      </c>
      <c r="E69" s="51" t="s">
        <v>38</v>
      </c>
      <c r="F69" s="51" t="s">
        <v>38</v>
      </c>
      <c r="G69" s="51" t="s">
        <v>38</v>
      </c>
      <c r="H69" s="54" t="s">
        <v>2679</v>
      </c>
    </row>
    <row r="70" spans="1:8" ht="62" x14ac:dyDescent="0.35">
      <c r="A70" s="85" t="s">
        <v>2672</v>
      </c>
      <c r="B70" s="86" t="s">
        <v>2680</v>
      </c>
      <c r="C70" s="73" t="s">
        <v>2681</v>
      </c>
      <c r="D70" s="87" t="s">
        <v>2682</v>
      </c>
      <c r="E70" s="51" t="s">
        <v>38</v>
      </c>
      <c r="F70" s="51" t="s">
        <v>38</v>
      </c>
      <c r="G70" s="51" t="s">
        <v>38</v>
      </c>
      <c r="H70" s="54" t="s">
        <v>2683</v>
      </c>
    </row>
    <row r="71" spans="1:8" ht="62" x14ac:dyDescent="0.35">
      <c r="A71" s="85" t="s">
        <v>2684</v>
      </c>
      <c r="B71" s="86" t="s">
        <v>2685</v>
      </c>
      <c r="C71" s="88" t="s">
        <v>2686</v>
      </c>
      <c r="D71" s="87" t="s">
        <v>2687</v>
      </c>
      <c r="E71" s="51" t="s">
        <v>38</v>
      </c>
      <c r="F71" s="51" t="s">
        <v>38</v>
      </c>
      <c r="G71" s="51" t="s">
        <v>38</v>
      </c>
      <c r="H71" s="51" t="s">
        <v>38</v>
      </c>
    </row>
    <row r="72" spans="1:8" ht="77.5" x14ac:dyDescent="0.35">
      <c r="A72" s="85" t="s">
        <v>2684</v>
      </c>
      <c r="B72" s="86" t="s">
        <v>2688</v>
      </c>
      <c r="C72" s="88" t="s">
        <v>2689</v>
      </c>
      <c r="D72" s="87" t="s">
        <v>2690</v>
      </c>
      <c r="E72" s="51" t="s">
        <v>38</v>
      </c>
      <c r="F72" s="51" t="s">
        <v>38</v>
      </c>
      <c r="G72" s="51" t="s">
        <v>38</v>
      </c>
      <c r="H72" s="54" t="s">
        <v>2691</v>
      </c>
    </row>
    <row r="73" spans="1:8" ht="93" x14ac:dyDescent="0.35">
      <c r="A73" s="85" t="s">
        <v>2692</v>
      </c>
      <c r="B73" s="86" t="s">
        <v>2693</v>
      </c>
      <c r="C73" s="73" t="s">
        <v>2694</v>
      </c>
      <c r="D73" s="87" t="s">
        <v>2695</v>
      </c>
      <c r="E73" s="51" t="s">
        <v>38</v>
      </c>
      <c r="F73" s="51" t="s">
        <v>38</v>
      </c>
      <c r="G73" s="51" t="s">
        <v>38</v>
      </c>
      <c r="H73" s="51" t="s">
        <v>38</v>
      </c>
    </row>
    <row r="74" spans="1:8" ht="46.5" x14ac:dyDescent="0.35">
      <c r="A74" s="85" t="s">
        <v>2696</v>
      </c>
      <c r="B74" s="86" t="s">
        <v>2697</v>
      </c>
      <c r="C74" s="88" t="s">
        <v>2698</v>
      </c>
      <c r="D74" s="87" t="s">
        <v>2699</v>
      </c>
      <c r="E74" s="51" t="s">
        <v>38</v>
      </c>
      <c r="F74" s="51" t="s">
        <v>38</v>
      </c>
      <c r="G74" s="51" t="s">
        <v>38</v>
      </c>
      <c r="H74" s="51" t="s">
        <v>38</v>
      </c>
    </row>
    <row r="75" spans="1:8" ht="62" x14ac:dyDescent="0.35">
      <c r="A75" s="85" t="s">
        <v>2696</v>
      </c>
      <c r="B75" s="86" t="s">
        <v>2700</v>
      </c>
      <c r="C75" s="88" t="s">
        <v>2701</v>
      </c>
      <c r="D75" s="87" t="s">
        <v>2702</v>
      </c>
      <c r="E75" s="51" t="s">
        <v>38</v>
      </c>
      <c r="F75" s="51" t="s">
        <v>38</v>
      </c>
      <c r="G75" s="51" t="s">
        <v>38</v>
      </c>
      <c r="H75" s="51" t="s">
        <v>38</v>
      </c>
    </row>
    <row r="76" spans="1:8" ht="108.5" x14ac:dyDescent="0.35">
      <c r="A76" s="85" t="s">
        <v>2696</v>
      </c>
      <c r="B76" s="86" t="s">
        <v>2703</v>
      </c>
      <c r="C76" s="88" t="s">
        <v>2704</v>
      </c>
      <c r="D76" s="89" t="s">
        <v>2705</v>
      </c>
      <c r="E76" s="51" t="s">
        <v>38</v>
      </c>
      <c r="F76" s="51" t="s">
        <v>38</v>
      </c>
      <c r="G76" s="51" t="s">
        <v>38</v>
      </c>
      <c r="H76" s="54" t="s">
        <v>2706</v>
      </c>
    </row>
    <row r="77" spans="1:8" ht="77.5" x14ac:dyDescent="0.35">
      <c r="A77" s="85" t="s">
        <v>2696</v>
      </c>
      <c r="B77" s="86" t="s">
        <v>2707</v>
      </c>
      <c r="C77" s="88" t="s">
        <v>2708</v>
      </c>
      <c r="D77" s="87" t="s">
        <v>2709</v>
      </c>
      <c r="E77" s="51" t="s">
        <v>38</v>
      </c>
      <c r="F77" s="51" t="s">
        <v>38</v>
      </c>
      <c r="G77" s="51" t="s">
        <v>38</v>
      </c>
      <c r="H77" s="51" t="s">
        <v>38</v>
      </c>
    </row>
    <row r="78" spans="1:8" ht="124" x14ac:dyDescent="0.35">
      <c r="A78" s="85" t="s">
        <v>2696</v>
      </c>
      <c r="B78" s="86" t="s">
        <v>2710</v>
      </c>
      <c r="C78" s="73" t="s">
        <v>2711</v>
      </c>
      <c r="D78" s="87" t="s">
        <v>2712</v>
      </c>
      <c r="E78" s="51" t="s">
        <v>38</v>
      </c>
      <c r="F78" s="51" t="s">
        <v>38</v>
      </c>
      <c r="G78" s="51" t="s">
        <v>38</v>
      </c>
      <c r="H78" s="51" t="s">
        <v>38</v>
      </c>
    </row>
    <row r="79" spans="1:8" ht="62" x14ac:dyDescent="0.35">
      <c r="A79" s="85" t="s">
        <v>2696</v>
      </c>
      <c r="B79" s="86" t="s">
        <v>2713</v>
      </c>
      <c r="C79" s="88" t="s">
        <v>2714</v>
      </c>
      <c r="D79" s="87" t="s">
        <v>2715</v>
      </c>
      <c r="E79" s="51" t="s">
        <v>38</v>
      </c>
      <c r="F79" s="51" t="s">
        <v>38</v>
      </c>
      <c r="G79" s="51" t="s">
        <v>38</v>
      </c>
      <c r="H79" s="51" t="s">
        <v>38</v>
      </c>
    </row>
    <row r="80" spans="1:8" ht="46.5" x14ac:dyDescent="0.35">
      <c r="A80" s="85" t="s">
        <v>2696</v>
      </c>
      <c r="B80" s="86" t="s">
        <v>2716</v>
      </c>
      <c r="C80" s="88" t="s">
        <v>2717</v>
      </c>
      <c r="D80" s="87" t="s">
        <v>2718</v>
      </c>
      <c r="E80" s="51" t="s">
        <v>38</v>
      </c>
      <c r="F80" s="54" t="s">
        <v>38</v>
      </c>
      <c r="G80" s="51" t="s">
        <v>38</v>
      </c>
      <c r="H80" s="51" t="s">
        <v>38</v>
      </c>
    </row>
    <row r="81" spans="1:8" ht="124" x14ac:dyDescent="0.35">
      <c r="A81" s="85" t="s">
        <v>2696</v>
      </c>
      <c r="B81" s="86" t="s">
        <v>2719</v>
      </c>
      <c r="C81" s="73" t="s">
        <v>2720</v>
      </c>
      <c r="D81" s="87" t="s">
        <v>2721</v>
      </c>
      <c r="E81" s="51" t="s">
        <v>38</v>
      </c>
      <c r="F81" s="51" t="s">
        <v>38</v>
      </c>
      <c r="G81" s="51" t="s">
        <v>38</v>
      </c>
      <c r="H81" s="51" t="s">
        <v>38</v>
      </c>
    </row>
    <row r="82" spans="1:8" ht="93" x14ac:dyDescent="0.35">
      <c r="A82" s="85" t="s">
        <v>2696</v>
      </c>
      <c r="B82" s="86" t="s">
        <v>2722</v>
      </c>
      <c r="C82" s="73" t="s">
        <v>2723</v>
      </c>
      <c r="D82" s="87" t="s">
        <v>2724</v>
      </c>
      <c r="E82" s="51" t="s">
        <v>38</v>
      </c>
      <c r="F82" s="51" t="s">
        <v>38</v>
      </c>
      <c r="G82" s="51" t="s">
        <v>38</v>
      </c>
      <c r="H82" s="51" t="s">
        <v>38</v>
      </c>
    </row>
    <row r="83" spans="1:8" ht="77.5" x14ac:dyDescent="0.35">
      <c r="A83" s="85" t="s">
        <v>2696</v>
      </c>
      <c r="B83" s="86" t="s">
        <v>939</v>
      </c>
      <c r="C83" s="73" t="s">
        <v>2725</v>
      </c>
      <c r="D83" s="87" t="s">
        <v>2726</v>
      </c>
      <c r="E83" s="51" t="s">
        <v>38</v>
      </c>
      <c r="F83" s="51" t="s">
        <v>38</v>
      </c>
      <c r="G83" s="51" t="s">
        <v>38</v>
      </c>
      <c r="H83" s="51" t="s">
        <v>38</v>
      </c>
    </row>
    <row r="84" spans="1:8" ht="31" x14ac:dyDescent="0.35">
      <c r="A84" s="85" t="s">
        <v>2696</v>
      </c>
      <c r="B84" s="86" t="s">
        <v>2727</v>
      </c>
      <c r="C84" s="73" t="s">
        <v>2728</v>
      </c>
      <c r="D84" s="87" t="s">
        <v>2729</v>
      </c>
      <c r="E84" s="51" t="s">
        <v>38</v>
      </c>
      <c r="F84" s="51" t="s">
        <v>38</v>
      </c>
      <c r="G84" s="51" t="s">
        <v>38</v>
      </c>
      <c r="H84" s="51" t="s">
        <v>38</v>
      </c>
    </row>
    <row r="85" spans="1:8" ht="77.5" x14ac:dyDescent="0.35">
      <c r="A85" s="85" t="s">
        <v>2696</v>
      </c>
      <c r="B85" s="86" t="s">
        <v>2730</v>
      </c>
      <c r="C85" s="88" t="s">
        <v>2731</v>
      </c>
      <c r="D85" s="87" t="s">
        <v>2732</v>
      </c>
      <c r="E85" s="51" t="s">
        <v>38</v>
      </c>
      <c r="F85" s="51" t="s">
        <v>38</v>
      </c>
      <c r="G85" s="51" t="s">
        <v>38</v>
      </c>
      <c r="H85" s="54" t="s">
        <v>2733</v>
      </c>
    </row>
    <row r="86" spans="1:8" ht="77.5" x14ac:dyDescent="0.35">
      <c r="A86" s="85" t="s">
        <v>2696</v>
      </c>
      <c r="B86" s="86" t="s">
        <v>2734</v>
      </c>
      <c r="C86" s="73" t="s">
        <v>2735</v>
      </c>
      <c r="D86" s="87" t="s">
        <v>2736</v>
      </c>
      <c r="E86" s="51" t="s">
        <v>38</v>
      </c>
      <c r="F86" s="51" t="s">
        <v>38</v>
      </c>
      <c r="G86" s="51" t="s">
        <v>38</v>
      </c>
      <c r="H86" s="54" t="s">
        <v>2737</v>
      </c>
    </row>
  </sheetData>
  <autoFilter ref="A1:H86" xr:uid="{394940B3-0E08-7346-B9B1-A045980C16AE}">
    <sortState xmlns:xlrd2="http://schemas.microsoft.com/office/spreadsheetml/2017/richdata2" ref="A2:H86">
      <sortCondition ref="A2:A86"/>
      <sortCondition ref="C2:C86"/>
    </sortState>
  </autoFilter>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6A02289AE5E54E98B31D661916DD3D" ma:contentTypeVersion="9" ma:contentTypeDescription="Create a new document." ma:contentTypeScope="" ma:versionID="a188be0ad2b85a621b4486fdcb3f3fcb">
  <xsd:schema xmlns:xsd="http://www.w3.org/2001/XMLSchema" xmlns:xs="http://www.w3.org/2001/XMLSchema" xmlns:p="http://schemas.microsoft.com/office/2006/metadata/properties" xmlns:ns3="5c6bd8ed-f128-4d2a-a256-1f760a11fc67" xmlns:ns4="809bde99-bd91-49d2-a7e3-3aee38d5a625" targetNamespace="http://schemas.microsoft.com/office/2006/metadata/properties" ma:root="true" ma:fieldsID="48daa04fef7d0fc00a35493242140c16" ns3:_="" ns4:_="">
    <xsd:import namespace="5c6bd8ed-f128-4d2a-a256-1f760a11fc67"/>
    <xsd:import namespace="809bde99-bd91-49d2-a7e3-3aee38d5a625"/>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6bd8ed-f128-4d2a-a256-1f760a11fc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9bde99-bd91-49d2-a7e3-3aee38d5a62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5c6bd8ed-f128-4d2a-a256-1f760a11fc67" xsi:nil="true"/>
  </documentManagement>
</p:properties>
</file>

<file path=customXml/itemProps1.xml><?xml version="1.0" encoding="utf-8"?>
<ds:datastoreItem xmlns:ds="http://schemas.openxmlformats.org/officeDocument/2006/customXml" ds:itemID="{10956367-43E0-4AD6-B164-7AEA9962C6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6bd8ed-f128-4d2a-a256-1f760a11fc67"/>
    <ds:schemaRef ds:uri="809bde99-bd91-49d2-a7e3-3aee38d5a6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A8303C-E602-4036-9D5F-7798BE70C137}">
  <ds:schemaRefs>
    <ds:schemaRef ds:uri="http://schemas.microsoft.com/sharepoint/v3/contenttype/forms"/>
  </ds:schemaRefs>
</ds:datastoreItem>
</file>

<file path=customXml/itemProps3.xml><?xml version="1.0" encoding="utf-8"?>
<ds:datastoreItem xmlns:ds="http://schemas.openxmlformats.org/officeDocument/2006/customXml" ds:itemID="{277048B0-40AB-4C77-ADD8-2C6BD6B4D5CF}">
  <ds:schemaRefs>
    <ds:schemaRef ds:uri="http://schemas.microsoft.com/office/2006/metadata/properties"/>
    <ds:schemaRef ds:uri="http://schemas.microsoft.com/office/infopath/2007/PartnerControls"/>
    <ds:schemaRef ds:uri="5c6bd8ed-f128-4d2a-a256-1f760a11fc6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Summary</vt:lpstr>
      <vt:lpstr>1st Circuit</vt:lpstr>
      <vt:lpstr>2nd Circuit</vt:lpstr>
      <vt:lpstr>3rd Circuit</vt:lpstr>
      <vt:lpstr>4th Circuit</vt:lpstr>
      <vt:lpstr>5th Circuit</vt:lpstr>
      <vt:lpstr>6th Circuit</vt:lpstr>
      <vt:lpstr>7th Circuit</vt:lpstr>
      <vt:lpstr>8th Circuit</vt:lpstr>
      <vt:lpstr>9th Circuit</vt:lpstr>
      <vt:lpstr>10th Circuit</vt:lpstr>
      <vt:lpstr>11th Circuit</vt:lpstr>
      <vt:lpstr>D.C. Circuit</vt:lpstr>
    </vt:vector>
  </TitlesOfParts>
  <Manager/>
  <Company>Washburn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approvedclinicdocs@law.washburnlaw.edu</dc:creator>
  <cp:keywords/>
  <dc:description/>
  <cp:lastModifiedBy>John Francis</cp:lastModifiedBy>
  <cp:revision/>
  <dcterms:created xsi:type="dcterms:W3CDTF">2023-09-28T15:20:10Z</dcterms:created>
  <dcterms:modified xsi:type="dcterms:W3CDTF">2025-11-07T16:12:47Z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0x010100C86A02289AE5E54E98B31D661916DD3D</vt:lpwstr>
  </property>
</Properties>
</file>